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E9DE7A-7C4B-4624-9B79-BDDA9B4F09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 20.09.23" sheetId="6" r:id="rId1"/>
  </sheets>
  <definedNames>
    <definedName name="_xlnm._FilterDatabase" localSheetId="0" hidden="1">'Прайс 20.09.23'!$B$1:$B$489</definedName>
    <definedName name="_xlnm.Print_Area" localSheetId="0">'Прайс 20.09.23'!$A$1:$F$296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6" l="1"/>
  <c r="E11" i="6"/>
  <c r="E489" i="6" l="1"/>
  <c r="E488" i="6"/>
  <c r="E487" i="6"/>
  <c r="E486" i="6"/>
  <c r="E485" i="6"/>
  <c r="E482" i="6"/>
  <c r="E481" i="6"/>
  <c r="E480" i="6"/>
  <c r="E479" i="6"/>
  <c r="E478" i="6"/>
  <c r="E477" i="6"/>
  <c r="E476" i="6"/>
  <c r="E475" i="6"/>
  <c r="E474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4" i="6"/>
  <c r="E413" i="6"/>
  <c r="E412" i="6"/>
  <c r="E411" i="6"/>
  <c r="E410" i="6"/>
  <c r="E409" i="6"/>
  <c r="E408" i="6"/>
  <c r="E405" i="6"/>
  <c r="E404" i="6"/>
  <c r="E403" i="6"/>
  <c r="E400" i="6"/>
  <c r="E399" i="6"/>
  <c r="E398" i="6"/>
  <c r="E397" i="6"/>
  <c r="E394" i="6"/>
  <c r="E393" i="6"/>
  <c r="E392" i="6"/>
  <c r="E391" i="6"/>
  <c r="E390" i="6"/>
  <c r="E389" i="6"/>
  <c r="E388" i="6"/>
  <c r="E387" i="6"/>
  <c r="E384" i="6"/>
  <c r="E383" i="6"/>
  <c r="E382" i="6"/>
  <c r="E380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0" i="6"/>
  <c r="E49" i="6"/>
  <c r="E48" i="6"/>
  <c r="E47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4" i="6"/>
  <c r="E23" i="6"/>
  <c r="E22" i="6"/>
  <c r="E21" i="6"/>
  <c r="E20" i="6"/>
  <c r="E19" i="6"/>
  <c r="E18" i="6"/>
  <c r="E17" i="6"/>
  <c r="E16" i="6"/>
  <c r="E15" i="6"/>
  <c r="E12" i="6"/>
</calcChain>
</file>

<file path=xl/sharedStrings.xml><?xml version="1.0" encoding="utf-8"?>
<sst xmlns="http://schemas.openxmlformats.org/spreadsheetml/2006/main" count="688" uniqueCount="433">
  <si>
    <t>10 (бухта)</t>
  </si>
  <si>
    <t>8 (бухта)</t>
  </si>
  <si>
    <t>8 (тян)</t>
  </si>
  <si>
    <t>КРУГ</t>
  </si>
  <si>
    <t xml:space="preserve">КАТАНКА </t>
  </si>
  <si>
    <t>6,5 (бухта)</t>
  </si>
  <si>
    <t>6,5 (тянутая)</t>
  </si>
  <si>
    <t>1,05= бухта</t>
  </si>
  <si>
    <t>ТРУБЫ</t>
  </si>
  <si>
    <t>Водогазопроводные ГОСТ 3262-75, Электросварные ГОСТ 10704-91</t>
  </si>
  <si>
    <t>159х4</t>
  </si>
  <si>
    <t>219х6</t>
  </si>
  <si>
    <t>ТРУБЫ ПРОФИЛЬНЫЕ</t>
  </si>
  <si>
    <t>15х15х1,5</t>
  </si>
  <si>
    <t>20х20х1,5</t>
  </si>
  <si>
    <t>20x20x2</t>
  </si>
  <si>
    <t>25х25х1,5</t>
  </si>
  <si>
    <t>30х30х1,5</t>
  </si>
  <si>
    <t>40x20x1,8</t>
  </si>
  <si>
    <t>40х25х1,5</t>
  </si>
  <si>
    <t>40x25x2</t>
  </si>
  <si>
    <t>40х40х2</t>
  </si>
  <si>
    <t>60x30x1,5</t>
  </si>
  <si>
    <t>60x60x3</t>
  </si>
  <si>
    <t>80x80x3</t>
  </si>
  <si>
    <t>100х100x2</t>
  </si>
  <si>
    <t>100x100x3</t>
  </si>
  <si>
    <t>120х120х4</t>
  </si>
  <si>
    <t>УГОЛОК</t>
  </si>
  <si>
    <t>25х4</t>
  </si>
  <si>
    <t>32х4</t>
  </si>
  <si>
    <t>35х4</t>
  </si>
  <si>
    <t>40х4</t>
  </si>
  <si>
    <t>45х4</t>
  </si>
  <si>
    <t>50х5</t>
  </si>
  <si>
    <t>50х4</t>
  </si>
  <si>
    <t>63х5</t>
  </si>
  <si>
    <t xml:space="preserve">63х6 </t>
  </si>
  <si>
    <t>70х5</t>
  </si>
  <si>
    <t>70х6</t>
  </si>
  <si>
    <t>80х6</t>
  </si>
  <si>
    <t>90х7</t>
  </si>
  <si>
    <t>100х7</t>
  </si>
  <si>
    <t>100х8</t>
  </si>
  <si>
    <t>100х10</t>
  </si>
  <si>
    <t>110х8</t>
  </si>
  <si>
    <t>160х10</t>
  </si>
  <si>
    <t>180х11</t>
  </si>
  <si>
    <t>200х16/20</t>
  </si>
  <si>
    <t>49,16/60,1</t>
  </si>
  <si>
    <t>ШВЕЛЛЕР</t>
  </si>
  <si>
    <t>размеры, м</t>
  </si>
  <si>
    <t>Лист 0,5</t>
  </si>
  <si>
    <t>1х2</t>
  </si>
  <si>
    <t>Лист 0,6</t>
  </si>
  <si>
    <t>Лист 0,7</t>
  </si>
  <si>
    <t>1,25х2,5</t>
  </si>
  <si>
    <t>Лист 0,8</t>
  </si>
  <si>
    <t>Лист 1,0</t>
  </si>
  <si>
    <t>Лист 1,2</t>
  </si>
  <si>
    <t>Лист 1,5</t>
  </si>
  <si>
    <t>Лист 2</t>
  </si>
  <si>
    <t>лист 2</t>
  </si>
  <si>
    <t>лист 2,5</t>
  </si>
  <si>
    <t>лист 3</t>
  </si>
  <si>
    <t>лист 4</t>
  </si>
  <si>
    <t xml:space="preserve">1,5х6 </t>
  </si>
  <si>
    <t>лист 5</t>
  </si>
  <si>
    <t>1,5х6</t>
  </si>
  <si>
    <t>лист 6</t>
  </si>
  <si>
    <t>лист 8</t>
  </si>
  <si>
    <t>лист 10</t>
  </si>
  <si>
    <t>лист 12</t>
  </si>
  <si>
    <t>лист 14</t>
  </si>
  <si>
    <t>лист 16</t>
  </si>
  <si>
    <t>лист 18</t>
  </si>
  <si>
    <t>лист 20</t>
  </si>
  <si>
    <t>лист 25</t>
  </si>
  <si>
    <t>лист 30</t>
  </si>
  <si>
    <t>лист 40</t>
  </si>
  <si>
    <t>лист 50</t>
  </si>
  <si>
    <t>лист 60</t>
  </si>
  <si>
    <t>Лист рифленый</t>
  </si>
  <si>
    <t>Лист просечно-вытяжной</t>
  </si>
  <si>
    <t>1,25x2,5</t>
  </si>
  <si>
    <t>полоса 40х4</t>
  </si>
  <si>
    <t>БАЛКИ</t>
  </si>
  <si>
    <t>30 Б1</t>
  </si>
  <si>
    <t>35 Б1</t>
  </si>
  <si>
    <t>60 Ш1</t>
  </si>
  <si>
    <t>СЕТКА кладочная, армировочная</t>
  </si>
  <si>
    <t>1х3</t>
  </si>
  <si>
    <t>75х5</t>
  </si>
  <si>
    <t>75х6</t>
  </si>
  <si>
    <t>60х40х3</t>
  </si>
  <si>
    <t>100х50х3</t>
  </si>
  <si>
    <t>100x100x4</t>
  </si>
  <si>
    <t>50x50х3</t>
  </si>
  <si>
    <t>80х80х4</t>
  </si>
  <si>
    <t>60х60х4</t>
  </si>
  <si>
    <t>80х60х4</t>
  </si>
  <si>
    <t>100х50х4</t>
  </si>
  <si>
    <t>120х80х3</t>
  </si>
  <si>
    <t>40х40х3</t>
  </si>
  <si>
    <t>50х50х4</t>
  </si>
  <si>
    <t>60х40х4</t>
  </si>
  <si>
    <t>80х40х4</t>
  </si>
  <si>
    <t>50х25х2</t>
  </si>
  <si>
    <t>25х25х1,8</t>
  </si>
  <si>
    <t>25х25х2</t>
  </si>
  <si>
    <t>60х60х1,5</t>
  </si>
  <si>
    <t>80х40х1,5</t>
  </si>
  <si>
    <t>120х120х5</t>
  </si>
  <si>
    <t>50х25х1,8</t>
  </si>
  <si>
    <t>6\12</t>
  </si>
  <si>
    <t>80х60х3</t>
  </si>
  <si>
    <t>25 Б1</t>
  </si>
  <si>
    <t>125х8</t>
  </si>
  <si>
    <t>125х10</t>
  </si>
  <si>
    <t>140х9</t>
  </si>
  <si>
    <t>140х10</t>
  </si>
  <si>
    <t>20х20х1,4 х/к</t>
  </si>
  <si>
    <t>40х20х1,5 г/к</t>
  </si>
  <si>
    <t>40х40х1,5 г/к</t>
  </si>
  <si>
    <t>50х25х1,5 г/к</t>
  </si>
  <si>
    <t>50х50х1,5 г/к</t>
  </si>
  <si>
    <t>50x50x1,8 г/к</t>
  </si>
  <si>
    <t>50x50x2 г/к</t>
  </si>
  <si>
    <t>60x40x1,5 г/к</t>
  </si>
  <si>
    <t>60x40x1,8 г/к</t>
  </si>
  <si>
    <t>60x40x2  г/к</t>
  </si>
  <si>
    <t>60x60x1,8 г/к</t>
  </si>
  <si>
    <t>60x60x2 г/к</t>
  </si>
  <si>
    <t>80х40х1,8 г/к</t>
  </si>
  <si>
    <t>80х40x2 г/к</t>
  </si>
  <si>
    <t>80х40х3 г/к</t>
  </si>
  <si>
    <t>80х80x2 г/к</t>
  </si>
  <si>
    <t>80x80x1,8 г/к</t>
  </si>
  <si>
    <t>ВР-1 d 3,8 мм</t>
  </si>
  <si>
    <t>ВР-1 d 4,0 мм</t>
  </si>
  <si>
    <t>ВР-1 d 4,8 мм</t>
  </si>
  <si>
    <t>ВР-1 d 2,2 мм</t>
  </si>
  <si>
    <t>ВР-1 d 2,4 мм</t>
  </si>
  <si>
    <t>ВР-1 d 2,7 мм</t>
  </si>
  <si>
    <t>ВР-1 d 2,8 мм</t>
  </si>
  <si>
    <t>ВР-1 d 3,0 мм</t>
  </si>
  <si>
    <t>полоса 25х4</t>
  </si>
  <si>
    <t>6 м</t>
  </si>
  <si>
    <t>полоса 30х4</t>
  </si>
  <si>
    <t>140х140х4</t>
  </si>
  <si>
    <t>140х140х5</t>
  </si>
  <si>
    <t>160х160х5</t>
  </si>
  <si>
    <t>160х160х6</t>
  </si>
  <si>
    <t>180х180х5</t>
  </si>
  <si>
    <t>200х200х5</t>
  </si>
  <si>
    <t>200х200х6</t>
  </si>
  <si>
    <t>теор.вес</t>
  </si>
  <si>
    <t>40х40х4</t>
  </si>
  <si>
    <t>6 и 12</t>
  </si>
  <si>
    <t>6  и 12</t>
  </si>
  <si>
    <t>ЛИСТ холоднокатанный</t>
  </si>
  <si>
    <t>ЛИСТ горячекатаный, Марка стали СТ3СП/ПС</t>
  </si>
  <si>
    <t>273х5</t>
  </si>
  <si>
    <t>273х6</t>
  </si>
  <si>
    <t>273х7</t>
  </si>
  <si>
    <t>325х6</t>
  </si>
  <si>
    <t>325х7</t>
  </si>
  <si>
    <t>377х8</t>
  </si>
  <si>
    <t>426х6</t>
  </si>
  <si>
    <t>426х7</t>
  </si>
  <si>
    <t>426х8</t>
  </si>
  <si>
    <t>530х7</t>
  </si>
  <si>
    <t>530х8</t>
  </si>
  <si>
    <t>12/Н.Д</t>
  </si>
  <si>
    <t xml:space="preserve">40х40х1,8 </t>
  </si>
  <si>
    <t xml:space="preserve">  29000\34939</t>
  </si>
  <si>
    <t>Проволока ВР-1 ГОСТ 6727-80</t>
  </si>
  <si>
    <t>40x20x1,2 х/к</t>
  </si>
  <si>
    <t>ВР-1 d 3,7 мм</t>
  </si>
  <si>
    <t>ВР-1 d 6,0 мм</t>
  </si>
  <si>
    <t>45х5</t>
  </si>
  <si>
    <t>200х16</t>
  </si>
  <si>
    <t>160х16</t>
  </si>
  <si>
    <t xml:space="preserve">ПОЛОСА (изготавливаем сами) </t>
  </si>
  <si>
    <r>
      <t>11,75 /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6</t>
    </r>
  </si>
  <si>
    <t>15х15х1,1</t>
  </si>
  <si>
    <t>20х20х1,8</t>
  </si>
  <si>
    <t>30х30х2</t>
  </si>
  <si>
    <t>60х30х2</t>
  </si>
  <si>
    <t>60х40х2,5</t>
  </si>
  <si>
    <t>80х40х2,5</t>
  </si>
  <si>
    <t>80х80х1,5</t>
  </si>
  <si>
    <t xml:space="preserve">Лист 0,5 </t>
  </si>
  <si>
    <t>Лист 0,9</t>
  </si>
  <si>
    <t>Лист 1,4</t>
  </si>
  <si>
    <t>Лист 1,8</t>
  </si>
  <si>
    <t>сетка кладочная вр3 (10х10)</t>
  </si>
  <si>
    <t>сетка кладочная вр3 (15х15)</t>
  </si>
  <si>
    <t>сетка кладочная вр3 (20х20)</t>
  </si>
  <si>
    <t>сетка кладочная вр4 (10х10)</t>
  </si>
  <si>
    <t>сетка кладочная вр4 (15х15)</t>
  </si>
  <si>
    <t>сетка кладочная вр4 (20х20)</t>
  </si>
  <si>
    <t>сетка кладочная вр5 (10х10)</t>
  </si>
  <si>
    <t>сетка кладочная вр5 (15х15)</t>
  </si>
  <si>
    <t>сетка кладочная вр5 (20х20)</t>
  </si>
  <si>
    <t>50 Б1   09Г2С</t>
  </si>
  <si>
    <t>50 Б1   3 сп-5</t>
  </si>
  <si>
    <t>55 Б1 3 сп-5</t>
  </si>
  <si>
    <t>55 Б1 09Г2С</t>
  </si>
  <si>
    <t>60 Б1 3 сп-5</t>
  </si>
  <si>
    <t>70 Б1  3 сп-5</t>
  </si>
  <si>
    <t>30 Ш1 3 сп-5</t>
  </si>
  <si>
    <t>35 Ш1 3 сп-5</t>
  </si>
  <si>
    <t>50 Ш1 3 сп-5</t>
  </si>
  <si>
    <t>50 Ш1 09Г2С</t>
  </si>
  <si>
    <t>25 К1 3 сп-5</t>
  </si>
  <si>
    <t>35 К1 09Г2С</t>
  </si>
  <si>
    <t>24 М 3 сп-5</t>
  </si>
  <si>
    <t>36 М 3 сп-5</t>
  </si>
  <si>
    <t>45 М 3 сп-5</t>
  </si>
  <si>
    <t>219х4,5</t>
  </si>
  <si>
    <t>80х80х5</t>
  </si>
  <si>
    <t xml:space="preserve">80х80х6 </t>
  </si>
  <si>
    <t xml:space="preserve">100х100х5 </t>
  </si>
  <si>
    <t>100х100x2,5</t>
  </si>
  <si>
    <t>21,3х2  Элсвар</t>
  </si>
  <si>
    <t>27х2     Элсвар</t>
  </si>
  <si>
    <t xml:space="preserve">40х3,5  </t>
  </si>
  <si>
    <t>42х2  Элсвар</t>
  </si>
  <si>
    <t>48х2  Элсвар</t>
  </si>
  <si>
    <t>57х3  Элсвар</t>
  </si>
  <si>
    <t>60х2  Элсвар</t>
  </si>
  <si>
    <t>76х2   Элсвар</t>
  </si>
  <si>
    <t xml:space="preserve">76х3   </t>
  </si>
  <si>
    <t xml:space="preserve">89х3  </t>
  </si>
  <si>
    <t xml:space="preserve">102х 3,5 </t>
  </si>
  <si>
    <t>102х4  Элсвар</t>
  </si>
  <si>
    <t>108х3  Элсвар</t>
  </si>
  <si>
    <t>114 х 4   Элсвар</t>
  </si>
  <si>
    <t>1,0х2,5</t>
  </si>
  <si>
    <t>8 (тянутая)</t>
  </si>
  <si>
    <t>108х4 Элсвар</t>
  </si>
  <si>
    <t>114х3 Элсвар</t>
  </si>
  <si>
    <t>10х10х1,2</t>
  </si>
  <si>
    <t>40х25х1,8</t>
  </si>
  <si>
    <t>40х40х2,5</t>
  </si>
  <si>
    <t>полоса 50х5</t>
  </si>
  <si>
    <t>20х1,2  Элсвар</t>
  </si>
  <si>
    <t>20х1,5  Элсвар</t>
  </si>
  <si>
    <t>20х2,0  Элсвар</t>
  </si>
  <si>
    <t>25х2,5  Элсвар</t>
  </si>
  <si>
    <t>32х2     Элсвар</t>
  </si>
  <si>
    <t>33,7х2     ЭСВ</t>
  </si>
  <si>
    <t>40х2     Элсвар</t>
  </si>
  <si>
    <t>15х15х0,9</t>
  </si>
  <si>
    <t>15х15х2</t>
  </si>
  <si>
    <t>40x20x0,9 х/к</t>
  </si>
  <si>
    <t>50х25х2,5</t>
  </si>
  <si>
    <t>50x50x2,5</t>
  </si>
  <si>
    <t>100х50х2</t>
  </si>
  <si>
    <t>100х60х2,5</t>
  </si>
  <si>
    <t>100х60х3</t>
  </si>
  <si>
    <t>120х120х3</t>
  </si>
  <si>
    <t>140х140х6</t>
  </si>
  <si>
    <t>160х160х4</t>
  </si>
  <si>
    <t>160х160х8</t>
  </si>
  <si>
    <t>лист 2,8</t>
  </si>
  <si>
    <t>лист 22</t>
  </si>
  <si>
    <t>лист 32</t>
  </si>
  <si>
    <t>лист 36</t>
  </si>
  <si>
    <t>лист 45</t>
  </si>
  <si>
    <t>32х3</t>
  </si>
  <si>
    <t>75х8</t>
  </si>
  <si>
    <t>80х8</t>
  </si>
  <si>
    <t>90х6</t>
  </si>
  <si>
    <t>90х8</t>
  </si>
  <si>
    <t>110х7</t>
  </si>
  <si>
    <t>125х9</t>
  </si>
  <si>
    <t>140х12</t>
  </si>
  <si>
    <t>200х12</t>
  </si>
  <si>
    <t>полоса 60х6</t>
  </si>
  <si>
    <t>Квадрат, РФ, ГОСТ 2591-2006, 380-2005, 535-2005</t>
  </si>
  <si>
    <t>Длина, пм</t>
  </si>
  <si>
    <t>вес 1 пм, кг</t>
  </si>
  <si>
    <t>6/11,7</t>
  </si>
  <si>
    <t>20х2,5 (26,8)  ВДГ</t>
  </si>
  <si>
    <t>25х2,5 (21,3)  ВГП</t>
  </si>
  <si>
    <t>48х3,5  Элсвар</t>
  </si>
  <si>
    <t>50х8  Бесшовные ГОСТ 8732</t>
  </si>
  <si>
    <t>76х4</t>
  </si>
  <si>
    <t>108х2  Элсвар</t>
  </si>
  <si>
    <t>108х5 Элсвар</t>
  </si>
  <si>
    <t>159х4,5</t>
  </si>
  <si>
    <t>159х5</t>
  </si>
  <si>
    <t>159х6</t>
  </si>
  <si>
    <t>219х5</t>
  </si>
  <si>
    <t>12/Н.Д (11,75)</t>
  </si>
  <si>
    <t>Лист 1,1</t>
  </si>
  <si>
    <t>полоса 30х3 РК</t>
  </si>
  <si>
    <t>АРМАТУРА А-III A500</t>
  </si>
  <si>
    <t>ВР-1 d 5,0 мм</t>
  </si>
  <si>
    <t>25х2 ВГП</t>
  </si>
  <si>
    <t>50х2  ВДГ</t>
  </si>
  <si>
    <t>377х7</t>
  </si>
  <si>
    <t>250х16</t>
  </si>
  <si>
    <t>ШВЕЛЛЕР ГНУТЫЙ</t>
  </si>
  <si>
    <t>120х60х3</t>
  </si>
  <si>
    <t>120х50х4</t>
  </si>
  <si>
    <t>120х60х4</t>
  </si>
  <si>
    <t>140х60х4</t>
  </si>
  <si>
    <t>140х70х4</t>
  </si>
  <si>
    <t>140х80х4</t>
  </si>
  <si>
    <t>140х70х5</t>
  </si>
  <si>
    <t>160х80х5</t>
  </si>
  <si>
    <t>25 Б2</t>
  </si>
  <si>
    <t>30 Б2</t>
  </si>
  <si>
    <t>35 Б2</t>
  </si>
  <si>
    <t>50 Б2   3 сп-5</t>
  </si>
  <si>
    <t>60 Б2 3 сп-5</t>
  </si>
  <si>
    <t>30 Ш2 3 сп-5</t>
  </si>
  <si>
    <t>30 Ш3 3 сп-5</t>
  </si>
  <si>
    <t>35 Ш2 3 сп-5</t>
  </si>
  <si>
    <t>50 Ш2 3 сп-5</t>
  </si>
  <si>
    <t>60 Ш2</t>
  </si>
  <si>
    <t>70 Ш1</t>
  </si>
  <si>
    <t>25 К2 3 сп-5</t>
  </si>
  <si>
    <t>25х2,8  ЭлСвар</t>
  </si>
  <si>
    <t>50х3  ЭлСвар</t>
  </si>
  <si>
    <t>65х3,2  ЭлСвар</t>
  </si>
  <si>
    <t>80х3,5  ЭлСвар</t>
  </si>
  <si>
    <t>89х2</t>
  </si>
  <si>
    <t>102х3</t>
  </si>
  <si>
    <t>108х3,5 ЭлСвар</t>
  </si>
  <si>
    <t>25х25х1,2</t>
  </si>
  <si>
    <t>100х50х1,8</t>
  </si>
  <si>
    <t>100х100x1,5</t>
  </si>
  <si>
    <t>100х100х6</t>
  </si>
  <si>
    <t>6/9/11,7</t>
  </si>
  <si>
    <t>15х2,5  ВГП</t>
  </si>
  <si>
    <t>15х2,8  ВГП</t>
  </si>
  <si>
    <t>20х2,8 ВГП</t>
  </si>
  <si>
    <t>25х2,8 ВГП</t>
  </si>
  <si>
    <t>25х3,2  ВГП</t>
  </si>
  <si>
    <t>32х2,8 ВГП</t>
  </si>
  <si>
    <t>32х3,2 ВГП</t>
  </si>
  <si>
    <t>40х3 (48)  ВГП</t>
  </si>
  <si>
    <t>50х3  ВГП</t>
  </si>
  <si>
    <t>57х2,5  Элсвар</t>
  </si>
  <si>
    <t>57х3,5  Элсвар</t>
  </si>
  <si>
    <t>76х3,5</t>
  </si>
  <si>
    <t>89х3,5</t>
  </si>
  <si>
    <t>89х4</t>
  </si>
  <si>
    <t>127х4     ЭлСвар</t>
  </si>
  <si>
    <t xml:space="preserve">133х3  ЭлСвар  </t>
  </si>
  <si>
    <r>
      <t>133х4 ЭлСвар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</t>
    </r>
  </si>
  <si>
    <r>
      <t>133х4,5 ЭлСвар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</t>
    </r>
  </si>
  <si>
    <t>168х5</t>
  </si>
  <si>
    <t>168х6</t>
  </si>
  <si>
    <t>100х60х4</t>
  </si>
  <si>
    <t>120х80х4</t>
  </si>
  <si>
    <t>180х180х6</t>
  </si>
  <si>
    <t>200х100х5</t>
  </si>
  <si>
    <t>200х200х7</t>
  </si>
  <si>
    <t>200х200х8</t>
  </si>
  <si>
    <t>200х200х10</t>
  </si>
  <si>
    <t>ЛИСТ горячекатаный, Марка стали 09Г2С/С345</t>
  </si>
  <si>
    <t>2х6</t>
  </si>
  <si>
    <t>ВР-1 d 4,7 мм</t>
  </si>
  <si>
    <t>57х2  Элсвар</t>
  </si>
  <si>
    <t>15х15х1,2</t>
  </si>
  <si>
    <t>1,6х6,03</t>
  </si>
  <si>
    <t>полоса 250х14</t>
  </si>
  <si>
    <t>ВР-1 d 3,2 мм</t>
  </si>
  <si>
    <t>ВР-1 d 3,4 мм</t>
  </si>
  <si>
    <t>120х120х6</t>
  </si>
  <si>
    <t>лист 4 ПВЛ 410</t>
  </si>
  <si>
    <t>лист 5 ПВЛ 510</t>
  </si>
  <si>
    <t>ВР-1 d 2,5 мм</t>
  </si>
  <si>
    <t>ВР-1 d 2,6 мм</t>
  </si>
  <si>
    <t>ВР-1 d 3,5 мм</t>
  </si>
  <si>
    <t>325х9</t>
  </si>
  <si>
    <t>лист 28</t>
  </si>
  <si>
    <t>65х3,2  ВГП</t>
  </si>
  <si>
    <t>80х3,5  ВГП</t>
  </si>
  <si>
    <t>Типоразмер</t>
  </si>
  <si>
    <t>Резка</t>
  </si>
  <si>
    <t>цена бухты</t>
  </si>
  <si>
    <t>вес 1 бухты, тн</t>
  </si>
  <si>
    <t>длина прутка, м</t>
  </si>
  <si>
    <t>цена 1 пм</t>
  </si>
  <si>
    <t>цена 1 тн</t>
  </si>
  <si>
    <t>вес бухты, тн</t>
  </si>
  <si>
    <t>вес бухты, тн/длина прутка, м</t>
  </si>
  <si>
    <t>цена бухты/1 пм</t>
  </si>
  <si>
    <t>Офис: 050014, РК, г. Алматы, пр.Райымбека, 208А, вход в "МАШСВАР"</t>
  </si>
  <si>
    <t xml:space="preserve">Контакты:  +7(727) 294-19-85,  +7 775 906 93 43 Кайрат (руководство)               </t>
  </si>
  <si>
    <t>длина, м</t>
  </si>
  <si>
    <t>цена листа</t>
  </si>
  <si>
    <t>вес листа, кг</t>
  </si>
  <si>
    <t>цена 1 шт</t>
  </si>
  <si>
    <t>вес 1 шт, кг</t>
  </si>
  <si>
    <t>32х2,5  ВГП</t>
  </si>
  <si>
    <t>6 () и 12 ()</t>
  </si>
  <si>
    <t>60х30х3</t>
  </si>
  <si>
    <t>25х2 ЭлСвар</t>
  </si>
  <si>
    <t>32х2,5  ЭлСвар</t>
  </si>
  <si>
    <t>32х2,8 ЭлСвар</t>
  </si>
  <si>
    <t xml:space="preserve">Отдел продаж  +7 771 171 71 41 </t>
  </si>
  <si>
    <t xml:space="preserve">Производство  +7 700 500 83 08 </t>
  </si>
  <si>
    <t>30 К1 3 сп-5</t>
  </si>
  <si>
    <t>30 К2 3 сп-5</t>
  </si>
  <si>
    <t>35 К1 3 сп-5</t>
  </si>
  <si>
    <t>35 К2 3 сп-5</t>
  </si>
  <si>
    <t>40 К1 3 сп-5</t>
  </si>
  <si>
    <t>40 К2 3 сп-5</t>
  </si>
  <si>
    <t>30 М 3 сп-5</t>
  </si>
  <si>
    <t>20 К2 3 сп-5</t>
  </si>
  <si>
    <t>20 К1 3 сп-5</t>
  </si>
  <si>
    <t>45 Ш1 3 сп-5</t>
  </si>
  <si>
    <t>40 Ш2 3 сп-5</t>
  </si>
  <si>
    <t>40 Ш1 3 сп-5</t>
  </si>
  <si>
    <t>25 Ш1 3 сп-5</t>
  </si>
  <si>
    <t>20 Ш1 3 сп-5</t>
  </si>
  <si>
    <t>45 Б2</t>
  </si>
  <si>
    <t>45 Б1</t>
  </si>
  <si>
    <t>40 Б2</t>
  </si>
  <si>
    <t>40 Б1</t>
  </si>
  <si>
    <t>20 Б1</t>
  </si>
  <si>
    <t>18 Б1</t>
  </si>
  <si>
    <t>16 Б1</t>
  </si>
  <si>
    <t>14 Б1</t>
  </si>
  <si>
    <t>12 Б1</t>
  </si>
  <si>
    <t>ПРАЙС-ЛИСТ на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</si>
</sst>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0.000"/>
    <numFmt numFmtId="167" formatCode="[$-419]dd\.mmm"/>
    <numFmt numFmtId="168" formatCode="#,##0.0"/>
  </numFmts>
  <fonts count="19" x14ac:knownFonts="1">
    <font>
      <sz val="11"/>
      <name val="Calibri"/>
    </font>
    <font>
      <sz val="11"/>
      <color rgb="FF000000"/>
      <name val="Calibri"/>
      <family val="2"/>
      <charset val="204"/>
    </font>
    <font>
      <sz val="4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color rgb="FFFF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Arial Cyr"/>
      <charset val="204"/>
    </font>
    <font>
      <b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3" fontId="6" fillId="4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>
      <alignment vertical="center"/>
    </xf>
    <xf numFmtId="2" fontId="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1" fontId="10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>
      <alignment vertical="center"/>
    </xf>
    <xf numFmtId="165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168" fontId="6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4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Гиперссылка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1009650</xdr:colOff>
      <xdr:row>1</xdr:row>
      <xdr:rowOff>0</xdr:rowOff>
    </xdr:to>
    <xdr:pic>
      <xdr:nvPicPr>
        <xdr:cNvPr id="2" name="Рисунок 3" descr=" ">
          <a:extLst>
            <a:ext uri="{FF2B5EF4-FFF2-40B4-BE49-F238E27FC236}">
              <a16:creationId xmlns:a16="http://schemas.microsoft.com/office/drawing/2014/main" id="{0A6DD376-1BD0-4421-877D-1127F7F7BA8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448425" cy="781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89"/>
  <sheetViews>
    <sheetView tabSelected="1" zoomScaleNormal="100" zoomScaleSheetLayoutView="115" zoomScalePageLayoutView="85" workbookViewId="0">
      <selection activeCell="L18" sqref="L18"/>
    </sheetView>
  </sheetViews>
  <sheetFormatPr defaultColWidth="9" defaultRowHeight="15" x14ac:dyDescent="0.25"/>
  <cols>
    <col min="1" max="1" width="8.85546875" style="1" customWidth="1"/>
    <col min="2" max="2" width="23.7109375" style="1" customWidth="1"/>
    <col min="3" max="3" width="12" style="1" customWidth="1"/>
    <col min="4" max="4" width="21.85546875" style="1" customWidth="1"/>
    <col min="5" max="5" width="15.140625" style="1" customWidth="1"/>
    <col min="6" max="6" width="15.28515625" style="1" customWidth="1"/>
    <col min="7" max="243" width="10" style="2" customWidth="1"/>
    <col min="244" max="16384" width="9" style="2"/>
  </cols>
  <sheetData>
    <row r="1" spans="1:6" ht="61.5" x14ac:dyDescent="0.25">
      <c r="A1" s="54"/>
      <c r="B1" s="54"/>
      <c r="C1" s="55"/>
      <c r="D1" s="56"/>
      <c r="E1" s="57"/>
      <c r="F1" s="57"/>
    </row>
    <row r="2" spans="1:6" ht="17.25" customHeight="1" x14ac:dyDescent="0.25">
      <c r="A2" s="64" t="s">
        <v>394</v>
      </c>
      <c r="B2" s="64"/>
      <c r="C2" s="64"/>
      <c r="D2" s="64"/>
      <c r="E2" s="64"/>
      <c r="F2" s="64"/>
    </row>
    <row r="3" spans="1:6" ht="17.25" customHeight="1" x14ac:dyDescent="0.25">
      <c r="A3" s="65" t="s">
        <v>395</v>
      </c>
      <c r="B3" s="65"/>
      <c r="C3" s="65"/>
      <c r="D3" s="65"/>
      <c r="E3" s="65"/>
      <c r="F3" s="65"/>
    </row>
    <row r="4" spans="1:6" ht="15.75" customHeight="1" x14ac:dyDescent="0.25">
      <c r="A4" s="65" t="s">
        <v>408</v>
      </c>
      <c r="B4" s="65"/>
      <c r="C4" s="65"/>
      <c r="D4" s="65"/>
      <c r="E4" s="65"/>
      <c r="F4" s="65"/>
    </row>
    <row r="5" spans="1:6" ht="15.75" customHeight="1" x14ac:dyDescent="0.25">
      <c r="A5" s="65" t="s">
        <v>407</v>
      </c>
      <c r="B5" s="65"/>
      <c r="C5" s="65"/>
      <c r="D5" s="65"/>
      <c r="E5" s="65"/>
      <c r="F5" s="65"/>
    </row>
    <row r="6" spans="1:6" ht="8.25" customHeight="1" x14ac:dyDescent="0.25">
      <c r="A6" s="58"/>
      <c r="B6" s="58"/>
      <c r="C6" s="58"/>
      <c r="D6" s="58"/>
      <c r="E6" s="58"/>
      <c r="F6" s="58"/>
    </row>
    <row r="7" spans="1:6" ht="16.5" customHeight="1" x14ac:dyDescent="0.25">
      <c r="A7" s="65" t="s">
        <v>432</v>
      </c>
      <c r="B7" s="65"/>
      <c r="C7" s="65"/>
      <c r="D7" s="65"/>
      <c r="E7" s="65"/>
      <c r="F7" s="65"/>
    </row>
    <row r="8" spans="1:6" ht="12" customHeight="1" x14ac:dyDescent="0.25">
      <c r="A8" s="58"/>
      <c r="B8" s="58"/>
      <c r="C8" s="58"/>
      <c r="D8" s="58"/>
      <c r="E8" s="58"/>
      <c r="F8" s="58"/>
    </row>
    <row r="9" spans="1:6" ht="15.75" customHeight="1" x14ac:dyDescent="0.25">
      <c r="A9" s="62" t="s">
        <v>299</v>
      </c>
      <c r="B9" s="62"/>
      <c r="C9" s="62"/>
      <c r="D9" s="62"/>
      <c r="E9" s="62"/>
      <c r="F9" s="62"/>
    </row>
    <row r="10" spans="1:6" ht="25.5" x14ac:dyDescent="0.25">
      <c r="A10" s="59" t="s">
        <v>385</v>
      </c>
      <c r="B10" s="59" t="s">
        <v>384</v>
      </c>
      <c r="C10" s="59" t="s">
        <v>390</v>
      </c>
      <c r="D10" s="59" t="s">
        <v>392</v>
      </c>
      <c r="E10" s="59" t="s">
        <v>393</v>
      </c>
      <c r="F10" s="59" t="s">
        <v>283</v>
      </c>
    </row>
    <row r="11" spans="1:6" x14ac:dyDescent="0.25">
      <c r="A11" s="12"/>
      <c r="B11" s="13" t="s">
        <v>1</v>
      </c>
      <c r="C11" s="14">
        <v>340000</v>
      </c>
      <c r="D11" s="15">
        <v>0.85</v>
      </c>
      <c r="E11" s="16">
        <f>C11*D11</f>
        <v>289000</v>
      </c>
      <c r="F11" s="15">
        <v>0.39500000000000002</v>
      </c>
    </row>
    <row r="12" spans="1:6" x14ac:dyDescent="0.25">
      <c r="A12" s="17"/>
      <c r="B12" s="18" t="s">
        <v>0</v>
      </c>
      <c r="C12" s="9">
        <v>405000</v>
      </c>
      <c r="D12" s="7">
        <v>0.85</v>
      </c>
      <c r="E12" s="19">
        <f>C12*D12</f>
        <v>344250</v>
      </c>
      <c r="F12" s="20">
        <v>0.628</v>
      </c>
    </row>
    <row r="13" spans="1:6" x14ac:dyDescent="0.25">
      <c r="A13" s="17">
        <v>50</v>
      </c>
      <c r="B13" s="8" t="s">
        <v>2</v>
      </c>
      <c r="C13" s="21">
        <v>350000</v>
      </c>
      <c r="D13" s="22" t="s">
        <v>184</v>
      </c>
      <c r="E13" s="19">
        <v>164</v>
      </c>
      <c r="F13" s="7">
        <v>0.39500000000000002</v>
      </c>
    </row>
    <row r="14" spans="1:6" x14ac:dyDescent="0.25">
      <c r="A14" s="17">
        <v>50</v>
      </c>
      <c r="B14" s="18">
        <v>10</v>
      </c>
      <c r="C14" s="23">
        <v>340000</v>
      </c>
      <c r="D14" s="7">
        <v>11.75</v>
      </c>
      <c r="E14" s="19">
        <f>F14*C14/1000</f>
        <v>214.2</v>
      </c>
      <c r="F14" s="7">
        <v>0.63</v>
      </c>
    </row>
    <row r="15" spans="1:6" x14ac:dyDescent="0.25">
      <c r="A15" s="17">
        <v>50</v>
      </c>
      <c r="B15" s="18">
        <v>12</v>
      </c>
      <c r="C15" s="23">
        <v>330000</v>
      </c>
      <c r="D15" s="7">
        <v>11.75</v>
      </c>
      <c r="E15" s="19">
        <f t="shared" ref="E15:E24" si="0">F15*C15/1000</f>
        <v>303.60000000000002</v>
      </c>
      <c r="F15" s="7">
        <v>0.92</v>
      </c>
    </row>
    <row r="16" spans="1:6" x14ac:dyDescent="0.25">
      <c r="A16" s="17">
        <v>100</v>
      </c>
      <c r="B16" s="18">
        <v>14</v>
      </c>
      <c r="C16" s="23">
        <v>330000</v>
      </c>
      <c r="D16" s="7">
        <v>11.75</v>
      </c>
      <c r="E16" s="19">
        <f t="shared" si="0"/>
        <v>412.5</v>
      </c>
      <c r="F16" s="7">
        <v>1.25</v>
      </c>
    </row>
    <row r="17" spans="1:6" x14ac:dyDescent="0.25">
      <c r="A17" s="17">
        <v>100</v>
      </c>
      <c r="B17" s="18">
        <v>16</v>
      </c>
      <c r="C17" s="23">
        <v>330000</v>
      </c>
      <c r="D17" s="7">
        <v>11.75</v>
      </c>
      <c r="E17" s="19">
        <f t="shared" si="0"/>
        <v>537.9</v>
      </c>
      <c r="F17" s="7">
        <v>1.63</v>
      </c>
    </row>
    <row r="18" spans="1:6" x14ac:dyDescent="0.25">
      <c r="A18" s="17">
        <v>100</v>
      </c>
      <c r="B18" s="18">
        <v>18</v>
      </c>
      <c r="C18" s="23">
        <v>330000</v>
      </c>
      <c r="D18" s="7">
        <v>11.75</v>
      </c>
      <c r="E18" s="19">
        <f t="shared" si="0"/>
        <v>758.99999999999989</v>
      </c>
      <c r="F18" s="24">
        <v>2.2999999999999998</v>
      </c>
    </row>
    <row r="19" spans="1:6" x14ac:dyDescent="0.25">
      <c r="A19" s="17">
        <v>100</v>
      </c>
      <c r="B19" s="18">
        <v>20</v>
      </c>
      <c r="C19" s="23">
        <v>330000</v>
      </c>
      <c r="D19" s="7">
        <v>11.75</v>
      </c>
      <c r="E19" s="19">
        <f t="shared" si="0"/>
        <v>841.49999999999989</v>
      </c>
      <c r="F19" s="7">
        <v>2.5499999999999998</v>
      </c>
    </row>
    <row r="20" spans="1:6" x14ac:dyDescent="0.25">
      <c r="A20" s="17">
        <v>150</v>
      </c>
      <c r="B20" s="18">
        <v>22</v>
      </c>
      <c r="C20" s="23">
        <v>330000</v>
      </c>
      <c r="D20" s="7">
        <v>11.75</v>
      </c>
      <c r="E20" s="19">
        <f t="shared" si="0"/>
        <v>1029.5999999999999</v>
      </c>
      <c r="F20" s="7">
        <v>3.12</v>
      </c>
    </row>
    <row r="21" spans="1:6" x14ac:dyDescent="0.25">
      <c r="A21" s="17">
        <v>150</v>
      </c>
      <c r="B21" s="18">
        <v>25</v>
      </c>
      <c r="C21" s="23">
        <v>330000</v>
      </c>
      <c r="D21" s="7">
        <v>11.75</v>
      </c>
      <c r="E21" s="19">
        <f t="shared" si="0"/>
        <v>1313.4</v>
      </c>
      <c r="F21" s="7">
        <v>3.98</v>
      </c>
    </row>
    <row r="22" spans="1:6" x14ac:dyDescent="0.25">
      <c r="A22" s="17">
        <v>150</v>
      </c>
      <c r="B22" s="18">
        <v>28</v>
      </c>
      <c r="C22" s="23">
        <v>330000</v>
      </c>
      <c r="D22" s="7">
        <v>11.75</v>
      </c>
      <c r="E22" s="19">
        <f t="shared" si="0"/>
        <v>1646.7</v>
      </c>
      <c r="F22" s="7">
        <v>4.99</v>
      </c>
    </row>
    <row r="23" spans="1:6" x14ac:dyDescent="0.25">
      <c r="A23" s="17">
        <v>150</v>
      </c>
      <c r="B23" s="18">
        <v>32</v>
      </c>
      <c r="C23" s="23">
        <v>330000</v>
      </c>
      <c r="D23" s="7">
        <v>11.75</v>
      </c>
      <c r="E23" s="19">
        <f t="shared" si="0"/>
        <v>2260.5</v>
      </c>
      <c r="F23" s="7">
        <v>6.85</v>
      </c>
    </row>
    <row r="24" spans="1:6" x14ac:dyDescent="0.25">
      <c r="A24" s="17">
        <v>150</v>
      </c>
      <c r="B24" s="25">
        <v>36</v>
      </c>
      <c r="C24" s="23">
        <v>350000</v>
      </c>
      <c r="D24" s="26">
        <v>11.75</v>
      </c>
      <c r="E24" s="27">
        <f t="shared" si="0"/>
        <v>3150</v>
      </c>
      <c r="F24" s="26">
        <v>9</v>
      </c>
    </row>
    <row r="25" spans="1:6" ht="15.75" customHeight="1" x14ac:dyDescent="0.25">
      <c r="A25" s="62" t="s">
        <v>3</v>
      </c>
      <c r="B25" s="62"/>
      <c r="C25" s="62"/>
      <c r="D25" s="62"/>
      <c r="E25" s="62"/>
      <c r="F25" s="62"/>
    </row>
    <row r="26" spans="1:6" ht="27.75" customHeight="1" x14ac:dyDescent="0.25">
      <c r="A26" s="49" t="s">
        <v>385</v>
      </c>
      <c r="B26" s="49" t="s">
        <v>384</v>
      </c>
      <c r="C26" s="49" t="s">
        <v>390</v>
      </c>
      <c r="D26" s="49" t="s">
        <v>392</v>
      </c>
      <c r="E26" s="49" t="s">
        <v>393</v>
      </c>
      <c r="F26" s="49" t="s">
        <v>283</v>
      </c>
    </row>
    <row r="27" spans="1:6" ht="23.25" customHeight="1" x14ac:dyDescent="0.25">
      <c r="A27" s="28">
        <v>50</v>
      </c>
      <c r="B27" s="29">
        <v>10</v>
      </c>
      <c r="C27" s="23">
        <v>435000</v>
      </c>
      <c r="D27" s="30">
        <v>6</v>
      </c>
      <c r="E27" s="31">
        <f t="shared" ref="E27:E44" si="1">F27*C27/1000</f>
        <v>274.05</v>
      </c>
      <c r="F27" s="30">
        <v>0.63</v>
      </c>
    </row>
    <row r="28" spans="1:6" x14ac:dyDescent="0.25">
      <c r="A28" s="28">
        <v>70</v>
      </c>
      <c r="B28" s="29">
        <v>12</v>
      </c>
      <c r="C28" s="23">
        <v>415000</v>
      </c>
      <c r="D28" s="30">
        <v>12</v>
      </c>
      <c r="E28" s="31">
        <f t="shared" si="1"/>
        <v>377.65</v>
      </c>
      <c r="F28" s="32">
        <v>0.91</v>
      </c>
    </row>
    <row r="29" spans="1:6" x14ac:dyDescent="0.25">
      <c r="A29" s="17">
        <v>100</v>
      </c>
      <c r="B29" s="25">
        <v>14</v>
      </c>
      <c r="C29" s="23">
        <v>400000</v>
      </c>
      <c r="D29" s="26">
        <v>12</v>
      </c>
      <c r="E29" s="27">
        <f t="shared" si="1"/>
        <v>488</v>
      </c>
      <c r="F29" s="51">
        <v>1.22</v>
      </c>
    </row>
    <row r="30" spans="1:6" s="3" customFormat="1" x14ac:dyDescent="0.25">
      <c r="A30" s="17">
        <v>100</v>
      </c>
      <c r="B30" s="25">
        <v>16</v>
      </c>
      <c r="C30" s="23">
        <v>400000</v>
      </c>
      <c r="D30" s="26">
        <v>12</v>
      </c>
      <c r="E30" s="27">
        <f t="shared" si="1"/>
        <v>644</v>
      </c>
      <c r="F30" s="51">
        <v>1.61</v>
      </c>
    </row>
    <row r="31" spans="1:6" s="3" customFormat="1" x14ac:dyDescent="0.25">
      <c r="A31" s="17">
        <v>100</v>
      </c>
      <c r="B31" s="25">
        <v>18</v>
      </c>
      <c r="C31" s="23">
        <v>400000</v>
      </c>
      <c r="D31" s="26">
        <v>11.75</v>
      </c>
      <c r="E31" s="27">
        <f t="shared" si="1"/>
        <v>819.99999999999989</v>
      </c>
      <c r="F31" s="51">
        <v>2.0499999999999998</v>
      </c>
    </row>
    <row r="32" spans="1:6" s="3" customFormat="1" x14ac:dyDescent="0.25">
      <c r="A32" s="17">
        <v>150</v>
      </c>
      <c r="B32" s="25">
        <v>20</v>
      </c>
      <c r="C32" s="23">
        <v>400000</v>
      </c>
      <c r="D32" s="26">
        <v>11.75</v>
      </c>
      <c r="E32" s="27">
        <f t="shared" si="1"/>
        <v>1000</v>
      </c>
      <c r="F32" s="51">
        <v>2.5</v>
      </c>
    </row>
    <row r="33" spans="1:6" s="3" customFormat="1" x14ac:dyDescent="0.25">
      <c r="A33" s="17">
        <v>150</v>
      </c>
      <c r="B33" s="25">
        <v>22</v>
      </c>
      <c r="C33" s="23">
        <v>400000</v>
      </c>
      <c r="D33" s="26">
        <v>11.75</v>
      </c>
      <c r="E33" s="27">
        <f t="shared" si="1"/>
        <v>1200</v>
      </c>
      <c r="F33" s="51">
        <v>3</v>
      </c>
    </row>
    <row r="34" spans="1:6" x14ac:dyDescent="0.25">
      <c r="A34" s="17">
        <v>150</v>
      </c>
      <c r="B34" s="25">
        <v>24</v>
      </c>
      <c r="C34" s="23">
        <v>400000</v>
      </c>
      <c r="D34" s="26">
        <v>11.75</v>
      </c>
      <c r="E34" s="27">
        <f t="shared" si="1"/>
        <v>1436</v>
      </c>
      <c r="F34" s="51">
        <v>3.59</v>
      </c>
    </row>
    <row r="35" spans="1:6" x14ac:dyDescent="0.25">
      <c r="A35" s="17">
        <v>200</v>
      </c>
      <c r="B35" s="25">
        <v>25</v>
      </c>
      <c r="C35" s="23">
        <v>400000</v>
      </c>
      <c r="D35" s="26">
        <v>11.75</v>
      </c>
      <c r="E35" s="27">
        <f t="shared" si="1"/>
        <v>1580</v>
      </c>
      <c r="F35" s="51">
        <v>3.95</v>
      </c>
    </row>
    <row r="36" spans="1:6" x14ac:dyDescent="0.25">
      <c r="A36" s="17">
        <v>200</v>
      </c>
      <c r="B36" s="25">
        <v>28</v>
      </c>
      <c r="C36" s="23">
        <v>400000</v>
      </c>
      <c r="D36" s="26">
        <v>11.75</v>
      </c>
      <c r="E36" s="27">
        <f t="shared" si="1"/>
        <v>1980</v>
      </c>
      <c r="F36" s="51">
        <v>4.95</v>
      </c>
    </row>
    <row r="37" spans="1:6" s="3" customFormat="1" x14ac:dyDescent="0.25">
      <c r="A37" s="17">
        <v>200</v>
      </c>
      <c r="B37" s="25">
        <v>30</v>
      </c>
      <c r="C37" s="23">
        <v>410000</v>
      </c>
      <c r="D37" s="26">
        <v>11.75</v>
      </c>
      <c r="E37" s="27">
        <f t="shared" si="1"/>
        <v>2460</v>
      </c>
      <c r="F37" s="51">
        <v>6</v>
      </c>
    </row>
    <row r="38" spans="1:6" s="3" customFormat="1" x14ac:dyDescent="0.25">
      <c r="A38" s="17">
        <v>250</v>
      </c>
      <c r="B38" s="25">
        <v>32</v>
      </c>
      <c r="C38" s="23">
        <v>410000</v>
      </c>
      <c r="D38" s="26">
        <v>11.75</v>
      </c>
      <c r="E38" s="27">
        <f t="shared" si="1"/>
        <v>2829</v>
      </c>
      <c r="F38" s="51">
        <v>6.9</v>
      </c>
    </row>
    <row r="39" spans="1:6" s="3" customFormat="1" x14ac:dyDescent="0.25">
      <c r="A39" s="17">
        <v>250</v>
      </c>
      <c r="B39" s="25">
        <v>36</v>
      </c>
      <c r="C39" s="23">
        <v>420000</v>
      </c>
      <c r="D39" s="26">
        <v>11.75</v>
      </c>
      <c r="E39" s="27">
        <f t="shared" si="1"/>
        <v>3771.6</v>
      </c>
      <c r="F39" s="51">
        <v>8.98</v>
      </c>
    </row>
    <row r="40" spans="1:6" s="3" customFormat="1" x14ac:dyDescent="0.25">
      <c r="A40" s="17">
        <v>250</v>
      </c>
      <c r="B40" s="25">
        <v>40</v>
      </c>
      <c r="C40" s="23">
        <v>420000</v>
      </c>
      <c r="D40" s="26">
        <v>12.05</v>
      </c>
      <c r="E40" s="27">
        <f t="shared" si="1"/>
        <v>4284</v>
      </c>
      <c r="F40" s="51">
        <v>10.199999999999999</v>
      </c>
    </row>
    <row r="41" spans="1:6" s="3" customFormat="1" x14ac:dyDescent="0.25">
      <c r="A41" s="17">
        <v>300</v>
      </c>
      <c r="B41" s="25">
        <v>42</v>
      </c>
      <c r="C41" s="23">
        <v>420000</v>
      </c>
      <c r="D41" s="26">
        <v>12.05</v>
      </c>
      <c r="E41" s="27">
        <f t="shared" si="1"/>
        <v>4620</v>
      </c>
      <c r="F41" s="51">
        <v>11</v>
      </c>
    </row>
    <row r="42" spans="1:6" s="3" customFormat="1" x14ac:dyDescent="0.25">
      <c r="A42" s="17">
        <v>300</v>
      </c>
      <c r="B42" s="25">
        <v>48</v>
      </c>
      <c r="C42" s="23">
        <v>420000</v>
      </c>
      <c r="D42" s="26">
        <v>6</v>
      </c>
      <c r="E42" s="27">
        <f t="shared" si="1"/>
        <v>6216</v>
      </c>
      <c r="F42" s="51">
        <v>14.8</v>
      </c>
    </row>
    <row r="43" spans="1:6" s="4" customFormat="1" x14ac:dyDescent="0.25">
      <c r="A43" s="17">
        <v>300</v>
      </c>
      <c r="B43" s="25">
        <v>50</v>
      </c>
      <c r="C43" s="23">
        <v>420000</v>
      </c>
      <c r="D43" s="26">
        <v>12.05</v>
      </c>
      <c r="E43" s="27">
        <f t="shared" si="1"/>
        <v>6678</v>
      </c>
      <c r="F43" s="51">
        <v>15.9</v>
      </c>
    </row>
    <row r="44" spans="1:6" s="4" customFormat="1" x14ac:dyDescent="0.25">
      <c r="A44" s="17">
        <v>400</v>
      </c>
      <c r="B44" s="25">
        <v>60</v>
      </c>
      <c r="C44" s="23">
        <v>420000</v>
      </c>
      <c r="D44" s="26">
        <v>6</v>
      </c>
      <c r="E44" s="27">
        <f t="shared" si="1"/>
        <v>9660</v>
      </c>
      <c r="F44" s="51">
        <v>23</v>
      </c>
    </row>
    <row r="45" spans="1:6" s="4" customFormat="1" ht="21" customHeight="1" x14ac:dyDescent="0.25">
      <c r="A45" s="62" t="s">
        <v>4</v>
      </c>
      <c r="B45" s="62"/>
      <c r="C45" s="62"/>
      <c r="D45" s="62"/>
      <c r="E45" s="62"/>
      <c r="F45" s="62"/>
    </row>
    <row r="46" spans="1:6" s="3" customFormat="1" ht="25.5" customHeight="1" x14ac:dyDescent="0.25">
      <c r="A46" s="49" t="s">
        <v>385</v>
      </c>
      <c r="B46" s="49" t="s">
        <v>384</v>
      </c>
      <c r="C46" s="49" t="s">
        <v>390</v>
      </c>
      <c r="D46" s="49" t="s">
        <v>392</v>
      </c>
      <c r="E46" s="49" t="s">
        <v>393</v>
      </c>
      <c r="F46" s="49" t="s">
        <v>283</v>
      </c>
    </row>
    <row r="47" spans="1:6" ht="15.75" customHeight="1" x14ac:dyDescent="0.25">
      <c r="A47" s="17"/>
      <c r="B47" s="33" t="s">
        <v>5</v>
      </c>
      <c r="C47" s="21">
        <v>390000</v>
      </c>
      <c r="D47" s="34">
        <v>0.85</v>
      </c>
      <c r="E47" s="35">
        <f>D47*C47</f>
        <v>331500</v>
      </c>
      <c r="F47" s="36">
        <v>0.3</v>
      </c>
    </row>
    <row r="48" spans="1:6" x14ac:dyDescent="0.25">
      <c r="A48" s="17">
        <v>50</v>
      </c>
      <c r="B48" s="8" t="s">
        <v>6</v>
      </c>
      <c r="C48" s="21">
        <v>415000</v>
      </c>
      <c r="D48" s="10">
        <v>6</v>
      </c>
      <c r="E48" s="10">
        <f>F48*C48/1000</f>
        <v>124.5</v>
      </c>
      <c r="F48" s="7">
        <v>0.3</v>
      </c>
    </row>
    <row r="49" spans="1:6" x14ac:dyDescent="0.25">
      <c r="A49" s="17"/>
      <c r="B49" s="33" t="s">
        <v>1</v>
      </c>
      <c r="C49" s="21">
        <v>390000</v>
      </c>
      <c r="D49" s="34">
        <v>0.85</v>
      </c>
      <c r="E49" s="35">
        <f>D49*C49</f>
        <v>331500</v>
      </c>
      <c r="F49" s="37">
        <v>0.4</v>
      </c>
    </row>
    <row r="50" spans="1:6" x14ac:dyDescent="0.25">
      <c r="A50" s="17">
        <v>50</v>
      </c>
      <c r="B50" s="8" t="s">
        <v>240</v>
      </c>
      <c r="C50" s="21">
        <v>415000</v>
      </c>
      <c r="D50" s="10">
        <v>6</v>
      </c>
      <c r="E50" s="10">
        <f>F50*C50/1000</f>
        <v>174.3</v>
      </c>
      <c r="F50" s="7">
        <v>0.42</v>
      </c>
    </row>
    <row r="51" spans="1:6" ht="18.75" customHeight="1" x14ac:dyDescent="0.25">
      <c r="A51" s="62" t="s">
        <v>176</v>
      </c>
      <c r="B51" s="62"/>
      <c r="C51" s="62"/>
      <c r="D51" s="62"/>
      <c r="E51" s="62"/>
      <c r="F51" s="62"/>
    </row>
    <row r="52" spans="1:6" ht="15.75" customHeight="1" x14ac:dyDescent="0.25">
      <c r="A52" s="49" t="s">
        <v>385</v>
      </c>
      <c r="B52" s="49" t="s">
        <v>384</v>
      </c>
      <c r="C52" s="49" t="s">
        <v>390</v>
      </c>
      <c r="D52" s="49" t="s">
        <v>391</v>
      </c>
      <c r="E52" s="49" t="s">
        <v>386</v>
      </c>
      <c r="F52" s="49" t="s">
        <v>387</v>
      </c>
    </row>
    <row r="53" spans="1:6" ht="15.75" customHeight="1" x14ac:dyDescent="0.25">
      <c r="A53" s="17"/>
      <c r="B53" s="8" t="s">
        <v>141</v>
      </c>
      <c r="C53" s="60">
        <v>370000</v>
      </c>
      <c r="D53" s="7">
        <v>1.05</v>
      </c>
      <c r="E53" s="10">
        <f>D53*C53</f>
        <v>388500</v>
      </c>
      <c r="F53" s="7" t="s">
        <v>7</v>
      </c>
    </row>
    <row r="54" spans="1:6" x14ac:dyDescent="0.25">
      <c r="A54" s="17"/>
      <c r="B54" s="8" t="s">
        <v>142</v>
      </c>
      <c r="C54" s="21">
        <v>370000</v>
      </c>
      <c r="D54" s="7">
        <v>1.05</v>
      </c>
      <c r="E54" s="10">
        <f t="shared" ref="E54:E69" si="2">D54*C54</f>
        <v>388500</v>
      </c>
      <c r="F54" s="7" t="s">
        <v>7</v>
      </c>
    </row>
    <row r="55" spans="1:6" x14ac:dyDescent="0.25">
      <c r="A55" s="17"/>
      <c r="B55" s="8" t="s">
        <v>377</v>
      </c>
      <c r="C55" s="21">
        <v>370000</v>
      </c>
      <c r="D55" s="7">
        <v>1.08</v>
      </c>
      <c r="E55" s="10">
        <f>D55*C55</f>
        <v>399600</v>
      </c>
      <c r="F55" s="7" t="s">
        <v>7</v>
      </c>
    </row>
    <row r="56" spans="1:6" x14ac:dyDescent="0.25">
      <c r="A56" s="17"/>
      <c r="B56" s="8" t="s">
        <v>378</v>
      </c>
      <c r="C56" s="21">
        <v>370000</v>
      </c>
      <c r="D56" s="7">
        <v>1.05</v>
      </c>
      <c r="E56" s="10">
        <f>D56*C56</f>
        <v>388500</v>
      </c>
      <c r="F56" s="7" t="s">
        <v>7</v>
      </c>
    </row>
    <row r="57" spans="1:6" x14ac:dyDescent="0.25">
      <c r="A57" s="7"/>
      <c r="B57" s="8" t="s">
        <v>143</v>
      </c>
      <c r="C57" s="21">
        <v>370000</v>
      </c>
      <c r="D57" s="7">
        <v>1.05</v>
      </c>
      <c r="E57" s="10">
        <f t="shared" si="2"/>
        <v>388500</v>
      </c>
      <c r="F57" s="7" t="s">
        <v>7</v>
      </c>
    </row>
    <row r="58" spans="1:6" x14ac:dyDescent="0.25">
      <c r="A58" s="7"/>
      <c r="B58" s="8" t="s">
        <v>144</v>
      </c>
      <c r="C58" s="21">
        <v>360000</v>
      </c>
      <c r="D58" s="7">
        <v>1.08</v>
      </c>
      <c r="E58" s="10">
        <f t="shared" si="2"/>
        <v>388800</v>
      </c>
      <c r="F58" s="7" t="s">
        <v>7</v>
      </c>
    </row>
    <row r="59" spans="1:6" x14ac:dyDescent="0.25">
      <c r="A59" s="7"/>
      <c r="B59" s="8" t="s">
        <v>145</v>
      </c>
      <c r="C59" s="21">
        <v>360000</v>
      </c>
      <c r="D59" s="7">
        <v>1.08</v>
      </c>
      <c r="E59" s="10">
        <f t="shared" si="2"/>
        <v>388800</v>
      </c>
      <c r="F59" s="7" t="s">
        <v>7</v>
      </c>
    </row>
    <row r="60" spans="1:6" x14ac:dyDescent="0.25">
      <c r="A60" s="7"/>
      <c r="B60" s="8" t="s">
        <v>372</v>
      </c>
      <c r="C60" s="21">
        <v>360000</v>
      </c>
      <c r="D60" s="7">
        <v>1.08</v>
      </c>
      <c r="E60" s="10">
        <f t="shared" si="2"/>
        <v>388800</v>
      </c>
      <c r="F60" s="7" t="s">
        <v>7</v>
      </c>
    </row>
    <row r="61" spans="1:6" x14ac:dyDescent="0.25">
      <c r="A61" s="7"/>
      <c r="B61" s="8" t="s">
        <v>373</v>
      </c>
      <c r="C61" s="21">
        <v>360000</v>
      </c>
      <c r="D61" s="7">
        <v>1.05</v>
      </c>
      <c r="E61" s="10">
        <f t="shared" si="2"/>
        <v>378000</v>
      </c>
      <c r="F61" s="7" t="s">
        <v>7</v>
      </c>
    </row>
    <row r="62" spans="1:6" x14ac:dyDescent="0.25">
      <c r="A62" s="7"/>
      <c r="B62" s="8" t="s">
        <v>379</v>
      </c>
      <c r="C62" s="21">
        <v>360000</v>
      </c>
      <c r="D62" s="7">
        <v>1.05</v>
      </c>
      <c r="E62" s="10">
        <f t="shared" si="2"/>
        <v>378000</v>
      </c>
      <c r="F62" s="7" t="s">
        <v>7</v>
      </c>
    </row>
    <row r="63" spans="1:6" x14ac:dyDescent="0.25">
      <c r="A63" s="7"/>
      <c r="B63" s="8" t="s">
        <v>178</v>
      </c>
      <c r="C63" s="21">
        <v>350000</v>
      </c>
      <c r="D63" s="7">
        <v>1.05</v>
      </c>
      <c r="E63" s="10">
        <f t="shared" si="2"/>
        <v>367500</v>
      </c>
      <c r="F63" s="7" t="s">
        <v>7</v>
      </c>
    </row>
    <row r="64" spans="1:6" x14ac:dyDescent="0.25">
      <c r="A64" s="7"/>
      <c r="B64" s="8" t="s">
        <v>138</v>
      </c>
      <c r="C64" s="21">
        <v>340000</v>
      </c>
      <c r="D64" s="7">
        <v>1.05</v>
      </c>
      <c r="E64" s="10">
        <f t="shared" si="2"/>
        <v>357000</v>
      </c>
      <c r="F64" s="7" t="s">
        <v>7</v>
      </c>
    </row>
    <row r="65" spans="1:6" x14ac:dyDescent="0.25">
      <c r="A65" s="7"/>
      <c r="B65" s="8" t="s">
        <v>139</v>
      </c>
      <c r="C65" s="21">
        <v>340000</v>
      </c>
      <c r="D65" s="7">
        <v>1.05</v>
      </c>
      <c r="E65" s="10">
        <f t="shared" si="2"/>
        <v>357000</v>
      </c>
      <c r="F65" s="7" t="s">
        <v>7</v>
      </c>
    </row>
    <row r="66" spans="1:6" x14ac:dyDescent="0.25">
      <c r="A66" s="7"/>
      <c r="B66" s="8" t="s">
        <v>367</v>
      </c>
      <c r="C66" s="21">
        <v>340000</v>
      </c>
      <c r="D66" s="7">
        <v>1.05</v>
      </c>
      <c r="E66" s="10">
        <f t="shared" si="2"/>
        <v>357000</v>
      </c>
      <c r="F66" s="7" t="s">
        <v>7</v>
      </c>
    </row>
    <row r="67" spans="1:6" x14ac:dyDescent="0.25">
      <c r="A67" s="7"/>
      <c r="B67" s="8" t="s">
        <v>140</v>
      </c>
      <c r="C67" s="21">
        <v>330000</v>
      </c>
      <c r="D67" s="7">
        <v>1.05</v>
      </c>
      <c r="E67" s="10">
        <f t="shared" si="2"/>
        <v>346500</v>
      </c>
      <c r="F67" s="7" t="s">
        <v>7</v>
      </c>
    </row>
    <row r="68" spans="1:6" x14ac:dyDescent="0.25">
      <c r="A68" s="7"/>
      <c r="B68" s="8" t="s">
        <v>300</v>
      </c>
      <c r="C68" s="21">
        <v>330000</v>
      </c>
      <c r="D68" s="7">
        <v>1.05</v>
      </c>
      <c r="E68" s="10">
        <f t="shared" si="2"/>
        <v>346500</v>
      </c>
      <c r="F68" s="7" t="s">
        <v>7</v>
      </c>
    </row>
    <row r="69" spans="1:6" x14ac:dyDescent="0.25">
      <c r="A69" s="7"/>
      <c r="B69" s="42" t="s">
        <v>179</v>
      </c>
      <c r="C69" s="44">
        <v>325000</v>
      </c>
      <c r="D69" s="61">
        <v>1.2</v>
      </c>
      <c r="E69" s="16">
        <f t="shared" si="2"/>
        <v>390000</v>
      </c>
      <c r="F69" s="15" t="s">
        <v>7</v>
      </c>
    </row>
    <row r="70" spans="1:6" ht="15.75" customHeight="1" x14ac:dyDescent="0.25">
      <c r="A70" s="62" t="s">
        <v>8</v>
      </c>
      <c r="B70" s="62"/>
      <c r="C70" s="62"/>
      <c r="D70" s="62"/>
      <c r="E70" s="62"/>
      <c r="F70" s="62"/>
    </row>
    <row r="71" spans="1:6" ht="15.75" customHeight="1" x14ac:dyDescent="0.25">
      <c r="A71" s="66" t="s">
        <v>9</v>
      </c>
      <c r="B71" s="66"/>
      <c r="C71" s="66"/>
      <c r="D71" s="66"/>
      <c r="E71" s="66"/>
      <c r="F71" s="66"/>
    </row>
    <row r="72" spans="1:6" ht="15.75" customHeight="1" x14ac:dyDescent="0.25">
      <c r="A72" s="49" t="s">
        <v>385</v>
      </c>
      <c r="B72" s="49" t="s">
        <v>384</v>
      </c>
      <c r="C72" s="49" t="s">
        <v>390</v>
      </c>
      <c r="D72" s="49" t="s">
        <v>396</v>
      </c>
      <c r="E72" s="49" t="s">
        <v>389</v>
      </c>
      <c r="F72" s="49" t="s">
        <v>283</v>
      </c>
    </row>
    <row r="73" spans="1:6" ht="15.75" customHeight="1" x14ac:dyDescent="0.25">
      <c r="A73" s="17">
        <v>100</v>
      </c>
      <c r="B73" s="8" t="s">
        <v>338</v>
      </c>
      <c r="C73" s="21">
        <v>390000</v>
      </c>
      <c r="D73" s="24">
        <v>5.8</v>
      </c>
      <c r="E73" s="38">
        <f t="shared" ref="E73:E158" si="3">F73*C73/1000</f>
        <v>507</v>
      </c>
      <c r="F73" s="39">
        <v>1.3</v>
      </c>
    </row>
    <row r="74" spans="1:6" x14ac:dyDescent="0.25">
      <c r="A74" s="17">
        <v>100</v>
      </c>
      <c r="B74" s="8" t="s">
        <v>339</v>
      </c>
      <c r="C74" s="21">
        <v>410000</v>
      </c>
      <c r="D74" s="24">
        <v>6</v>
      </c>
      <c r="E74" s="38">
        <f t="shared" si="3"/>
        <v>533</v>
      </c>
      <c r="F74" s="39">
        <v>1.3</v>
      </c>
    </row>
    <row r="75" spans="1:6" x14ac:dyDescent="0.25">
      <c r="A75" s="17">
        <v>100</v>
      </c>
      <c r="B75" s="8" t="s">
        <v>247</v>
      </c>
      <c r="C75" s="21">
        <v>500000</v>
      </c>
      <c r="D75" s="7">
        <v>6</v>
      </c>
      <c r="E75" s="40">
        <f>F75*C75/1000</f>
        <v>425</v>
      </c>
      <c r="F75" s="7">
        <v>0.85</v>
      </c>
    </row>
    <row r="76" spans="1:6" x14ac:dyDescent="0.25">
      <c r="A76" s="17">
        <v>100</v>
      </c>
      <c r="B76" s="8" t="s">
        <v>248</v>
      </c>
      <c r="C76" s="21">
        <v>440000</v>
      </c>
      <c r="D76" s="7">
        <v>6</v>
      </c>
      <c r="E76" s="40">
        <f>F76*C76/1000</f>
        <v>462</v>
      </c>
      <c r="F76" s="7">
        <v>1.05</v>
      </c>
    </row>
    <row r="77" spans="1:6" x14ac:dyDescent="0.25">
      <c r="A77" s="17">
        <v>100</v>
      </c>
      <c r="B77" s="8" t="s">
        <v>249</v>
      </c>
      <c r="C77" s="21">
        <v>390000</v>
      </c>
      <c r="D77" s="7">
        <v>6</v>
      </c>
      <c r="E77" s="40">
        <f>F77*C77/1000</f>
        <v>546</v>
      </c>
      <c r="F77" s="7">
        <v>1.4</v>
      </c>
    </row>
    <row r="78" spans="1:6" x14ac:dyDescent="0.25">
      <c r="A78" s="17">
        <v>100</v>
      </c>
      <c r="B78" s="8" t="s">
        <v>285</v>
      </c>
      <c r="C78" s="21">
        <v>390000</v>
      </c>
      <c r="D78" s="7">
        <v>5.8</v>
      </c>
      <c r="E78" s="38">
        <f t="shared" si="3"/>
        <v>659.1</v>
      </c>
      <c r="F78" s="39">
        <v>1.69</v>
      </c>
    </row>
    <row r="79" spans="1:6" x14ac:dyDescent="0.25">
      <c r="A79" s="17">
        <v>120</v>
      </c>
      <c r="B79" s="8" t="s">
        <v>340</v>
      </c>
      <c r="C79" s="21">
        <v>410000</v>
      </c>
      <c r="D79" s="7">
        <v>5.8</v>
      </c>
      <c r="E79" s="38">
        <f t="shared" si="3"/>
        <v>692.9</v>
      </c>
      <c r="F79" s="39">
        <v>1.69</v>
      </c>
    </row>
    <row r="80" spans="1:6" x14ac:dyDescent="0.25">
      <c r="A80" s="17">
        <v>120</v>
      </c>
      <c r="B80" s="8" t="s">
        <v>225</v>
      </c>
      <c r="C80" s="21">
        <v>410000</v>
      </c>
      <c r="D80" s="7">
        <v>6</v>
      </c>
      <c r="E80" s="40">
        <f>F80*C80/1000</f>
        <v>434.6</v>
      </c>
      <c r="F80" s="7">
        <v>1.06</v>
      </c>
    </row>
    <row r="81" spans="1:6" x14ac:dyDescent="0.25">
      <c r="A81" s="17">
        <v>120</v>
      </c>
      <c r="B81" s="8" t="s">
        <v>301</v>
      </c>
      <c r="C81" s="21">
        <v>395000</v>
      </c>
      <c r="D81" s="7">
        <v>6</v>
      </c>
      <c r="E81" s="40">
        <f>F81*C81/1000</f>
        <v>675.45</v>
      </c>
      <c r="F81" s="7">
        <v>1.71</v>
      </c>
    </row>
    <row r="82" spans="1:6" x14ac:dyDescent="0.25">
      <c r="A82" s="17">
        <v>120</v>
      </c>
      <c r="B82" s="8" t="s">
        <v>404</v>
      </c>
      <c r="C82" s="21">
        <v>390000</v>
      </c>
      <c r="D82" s="7">
        <v>6</v>
      </c>
      <c r="E82" s="40">
        <f>F82*C82/1000</f>
        <v>663</v>
      </c>
      <c r="F82" s="7">
        <v>1.7</v>
      </c>
    </row>
    <row r="83" spans="1:6" x14ac:dyDescent="0.25">
      <c r="A83" s="17">
        <v>120</v>
      </c>
      <c r="B83" s="8" t="s">
        <v>286</v>
      </c>
      <c r="C83" s="21">
        <v>390000</v>
      </c>
      <c r="D83" s="7">
        <v>6</v>
      </c>
      <c r="E83" s="40">
        <f>F83*C83/1000</f>
        <v>819</v>
      </c>
      <c r="F83" s="7">
        <v>2.1</v>
      </c>
    </row>
    <row r="84" spans="1:6" x14ac:dyDescent="0.25">
      <c r="A84" s="17">
        <v>120</v>
      </c>
      <c r="B84" s="8" t="s">
        <v>250</v>
      </c>
      <c r="C84" s="21">
        <v>390000</v>
      </c>
      <c r="D84" s="7">
        <v>6</v>
      </c>
      <c r="E84" s="40">
        <f>F84*C84/1000</f>
        <v>819</v>
      </c>
      <c r="F84" s="7">
        <v>2.1</v>
      </c>
    </row>
    <row r="85" spans="1:6" x14ac:dyDescent="0.25">
      <c r="A85" s="17">
        <v>120</v>
      </c>
      <c r="B85" s="8" t="s">
        <v>341</v>
      </c>
      <c r="C85" s="21">
        <v>390000</v>
      </c>
      <c r="D85" s="7">
        <v>5.8</v>
      </c>
      <c r="E85" s="38">
        <f t="shared" ref="E85" si="4">F85*C85/1000</f>
        <v>780</v>
      </c>
      <c r="F85" s="39">
        <v>2</v>
      </c>
    </row>
    <row r="86" spans="1:6" x14ac:dyDescent="0.25">
      <c r="A86" s="17">
        <v>120</v>
      </c>
      <c r="B86" s="8" t="s">
        <v>226</v>
      </c>
      <c r="C86" s="21">
        <v>400000</v>
      </c>
      <c r="D86" s="7">
        <v>6</v>
      </c>
      <c r="E86" s="40">
        <f>F86*C86/1000</f>
        <v>520</v>
      </c>
      <c r="F86" s="7">
        <v>1.3</v>
      </c>
    </row>
    <row r="87" spans="1:6" x14ac:dyDescent="0.25">
      <c r="A87" s="17">
        <v>120</v>
      </c>
      <c r="B87" s="8" t="s">
        <v>326</v>
      </c>
      <c r="C87" s="21">
        <v>395000</v>
      </c>
      <c r="D87" s="7">
        <v>5.8</v>
      </c>
      <c r="E87" s="38">
        <f t="shared" ref="E87:E88" si="5">F87*C87/1000</f>
        <v>959.85000000000014</v>
      </c>
      <c r="F87" s="41">
        <v>2.4300000000000002</v>
      </c>
    </row>
    <row r="88" spans="1:6" x14ac:dyDescent="0.25">
      <c r="A88" s="17">
        <v>120</v>
      </c>
      <c r="B88" s="8" t="s">
        <v>342</v>
      </c>
      <c r="C88" s="21">
        <v>400000</v>
      </c>
      <c r="D88" s="7">
        <v>5.8</v>
      </c>
      <c r="E88" s="38">
        <f t="shared" si="5"/>
        <v>1320</v>
      </c>
      <c r="F88" s="41">
        <v>3.3</v>
      </c>
    </row>
    <row r="89" spans="1:6" x14ac:dyDescent="0.25">
      <c r="A89" s="17">
        <v>120</v>
      </c>
      <c r="B89" s="8" t="s">
        <v>251</v>
      </c>
      <c r="C89" s="21">
        <v>390000</v>
      </c>
      <c r="D89" s="7">
        <v>6</v>
      </c>
      <c r="E89" s="40">
        <f>F89*C89/1000</f>
        <v>850.20000000000016</v>
      </c>
      <c r="F89" s="7">
        <v>2.1800000000000002</v>
      </c>
    </row>
    <row r="90" spans="1:6" x14ac:dyDescent="0.25">
      <c r="A90" s="17">
        <v>120</v>
      </c>
      <c r="B90" s="8" t="s">
        <v>401</v>
      </c>
      <c r="C90" s="21">
        <v>390000</v>
      </c>
      <c r="D90" s="7">
        <v>5.8</v>
      </c>
      <c r="E90" s="38">
        <f t="shared" ref="E90:E91" si="6">F90*C90/1000</f>
        <v>1033.5</v>
      </c>
      <c r="F90" s="41">
        <v>2.65</v>
      </c>
    </row>
    <row r="91" spans="1:6" x14ac:dyDescent="0.25">
      <c r="A91" s="17">
        <v>120</v>
      </c>
      <c r="B91" s="8" t="s">
        <v>405</v>
      </c>
      <c r="C91" s="21">
        <v>385000</v>
      </c>
      <c r="D91" s="7">
        <v>5.8</v>
      </c>
      <c r="E91" s="38">
        <f t="shared" si="6"/>
        <v>1001</v>
      </c>
      <c r="F91" s="41">
        <v>2.6</v>
      </c>
    </row>
    <row r="92" spans="1:6" x14ac:dyDescent="0.25">
      <c r="A92" s="17">
        <v>120</v>
      </c>
      <c r="B92" s="8" t="s">
        <v>343</v>
      </c>
      <c r="C92" s="21">
        <v>385000</v>
      </c>
      <c r="D92" s="7">
        <v>5.8</v>
      </c>
      <c r="E92" s="38">
        <f t="shared" si="3"/>
        <v>1162.7</v>
      </c>
      <c r="F92" s="41">
        <v>3.02</v>
      </c>
    </row>
    <row r="93" spans="1:6" x14ac:dyDescent="0.25">
      <c r="A93" s="17">
        <v>120</v>
      </c>
      <c r="B93" s="8" t="s">
        <v>406</v>
      </c>
      <c r="C93" s="21">
        <v>385000</v>
      </c>
      <c r="D93" s="7">
        <v>5.8</v>
      </c>
      <c r="E93" s="38">
        <f t="shared" si="3"/>
        <v>1155</v>
      </c>
      <c r="F93" s="41">
        <v>3</v>
      </c>
    </row>
    <row r="94" spans="1:6" x14ac:dyDescent="0.25">
      <c r="A94" s="17">
        <v>120</v>
      </c>
      <c r="B94" s="8" t="s">
        <v>344</v>
      </c>
      <c r="C94" s="21">
        <v>385000</v>
      </c>
      <c r="D94" s="7">
        <v>5.8</v>
      </c>
      <c r="E94" s="38">
        <f t="shared" si="3"/>
        <v>1201.2</v>
      </c>
      <c r="F94" s="41">
        <v>3.12</v>
      </c>
    </row>
    <row r="95" spans="1:6" x14ac:dyDescent="0.25">
      <c r="A95" s="17">
        <v>200</v>
      </c>
      <c r="B95" s="42" t="s">
        <v>252</v>
      </c>
      <c r="C95" s="21">
        <v>385000</v>
      </c>
      <c r="D95" s="15">
        <v>6</v>
      </c>
      <c r="E95" s="43">
        <f t="shared" si="3"/>
        <v>654.5</v>
      </c>
      <c r="F95" s="15">
        <v>1.7</v>
      </c>
    </row>
    <row r="96" spans="1:6" x14ac:dyDescent="0.25">
      <c r="A96" s="17">
        <v>200</v>
      </c>
      <c r="B96" s="8" t="s">
        <v>253</v>
      </c>
      <c r="C96" s="21">
        <v>385000</v>
      </c>
      <c r="D96" s="7">
        <v>6</v>
      </c>
      <c r="E96" s="40">
        <f t="shared" si="3"/>
        <v>924</v>
      </c>
      <c r="F96" s="7">
        <v>2.4</v>
      </c>
    </row>
    <row r="97" spans="1:6" x14ac:dyDescent="0.25">
      <c r="A97" s="17">
        <v>200</v>
      </c>
      <c r="B97" s="42" t="s">
        <v>345</v>
      </c>
      <c r="C97" s="44">
        <v>385000</v>
      </c>
      <c r="D97" s="15">
        <v>12</v>
      </c>
      <c r="E97" s="43">
        <f t="shared" si="3"/>
        <v>1540</v>
      </c>
      <c r="F97" s="15">
        <v>4</v>
      </c>
    </row>
    <row r="98" spans="1:6" x14ac:dyDescent="0.25">
      <c r="A98" s="17">
        <v>200</v>
      </c>
      <c r="B98" s="8" t="s">
        <v>227</v>
      </c>
      <c r="C98" s="21">
        <v>380000</v>
      </c>
      <c r="D98" s="7">
        <v>12</v>
      </c>
      <c r="E98" s="40">
        <f t="shared" si="3"/>
        <v>1459.2</v>
      </c>
      <c r="F98" s="7">
        <v>3.84</v>
      </c>
    </row>
    <row r="99" spans="1:6" x14ac:dyDescent="0.25">
      <c r="A99" s="17">
        <v>200</v>
      </c>
      <c r="B99" s="8" t="s">
        <v>228</v>
      </c>
      <c r="C99" s="21">
        <v>385000</v>
      </c>
      <c r="D99" s="7">
        <v>6</v>
      </c>
      <c r="E99" s="40">
        <f t="shared" si="3"/>
        <v>783.08999999999992</v>
      </c>
      <c r="F99" s="7">
        <v>2.0339999999999998</v>
      </c>
    </row>
    <row r="100" spans="1:6" x14ac:dyDescent="0.25">
      <c r="A100" s="17">
        <v>200</v>
      </c>
      <c r="B100" s="8" t="s">
        <v>229</v>
      </c>
      <c r="C100" s="21">
        <v>385000</v>
      </c>
      <c r="D100" s="7">
        <v>6</v>
      </c>
      <c r="E100" s="40">
        <f t="shared" si="3"/>
        <v>904.75</v>
      </c>
      <c r="F100" s="7">
        <v>2.35</v>
      </c>
    </row>
    <row r="101" spans="1:6" x14ac:dyDescent="0.25">
      <c r="A101" s="17">
        <v>200</v>
      </c>
      <c r="B101" s="8" t="s">
        <v>287</v>
      </c>
      <c r="C101" s="21">
        <v>436000</v>
      </c>
      <c r="D101" s="7">
        <v>6</v>
      </c>
      <c r="E101" s="40">
        <f t="shared" si="3"/>
        <v>1831.2</v>
      </c>
      <c r="F101" s="7">
        <v>4.2</v>
      </c>
    </row>
    <row r="102" spans="1:6" x14ac:dyDescent="0.25">
      <c r="A102" s="17">
        <v>200</v>
      </c>
      <c r="B102" s="8" t="s">
        <v>302</v>
      </c>
      <c r="C102" s="21">
        <v>420000</v>
      </c>
      <c r="D102" s="7">
        <v>10</v>
      </c>
      <c r="E102" s="40">
        <f t="shared" si="3"/>
        <v>1260</v>
      </c>
      <c r="F102" s="7">
        <v>3</v>
      </c>
    </row>
    <row r="103" spans="1:6" x14ac:dyDescent="0.25">
      <c r="A103" s="17">
        <v>200</v>
      </c>
      <c r="B103" s="8" t="s">
        <v>327</v>
      </c>
      <c r="C103" s="21">
        <v>430000</v>
      </c>
      <c r="D103" s="7">
        <v>10</v>
      </c>
      <c r="E103" s="40">
        <f t="shared" si="3"/>
        <v>1917.8</v>
      </c>
      <c r="F103" s="7">
        <v>4.46</v>
      </c>
    </row>
    <row r="104" spans="1:6" x14ac:dyDescent="0.25">
      <c r="A104" s="17">
        <v>200</v>
      </c>
      <c r="B104" s="8" t="s">
        <v>346</v>
      </c>
      <c r="C104" s="21">
        <v>385000</v>
      </c>
      <c r="D104" s="7">
        <v>10</v>
      </c>
      <c r="E104" s="40">
        <f t="shared" si="3"/>
        <v>1717.1</v>
      </c>
      <c r="F104" s="7">
        <v>4.46</v>
      </c>
    </row>
    <row r="105" spans="1:6" x14ac:dyDescent="0.25">
      <c r="A105" s="17">
        <v>200</v>
      </c>
      <c r="B105" s="8" t="s">
        <v>288</v>
      </c>
      <c r="C105" s="21">
        <v>490000</v>
      </c>
      <c r="D105" s="7">
        <v>10</v>
      </c>
      <c r="E105" s="40">
        <f t="shared" si="3"/>
        <v>2175.6</v>
      </c>
      <c r="F105" s="7">
        <v>4.4400000000000004</v>
      </c>
    </row>
    <row r="106" spans="1:6" x14ac:dyDescent="0.25">
      <c r="A106" s="17">
        <v>200</v>
      </c>
      <c r="B106" s="8" t="s">
        <v>368</v>
      </c>
      <c r="C106" s="21">
        <v>385000</v>
      </c>
      <c r="D106" s="7">
        <v>12</v>
      </c>
      <c r="E106" s="40">
        <f t="shared" si="3"/>
        <v>1193.5</v>
      </c>
      <c r="F106" s="45">
        <v>3.1</v>
      </c>
    </row>
    <row r="107" spans="1:6" x14ac:dyDescent="0.25">
      <c r="A107" s="17">
        <v>200</v>
      </c>
      <c r="B107" s="8" t="s">
        <v>347</v>
      </c>
      <c r="C107" s="21">
        <v>380000</v>
      </c>
      <c r="D107" s="7">
        <v>12</v>
      </c>
      <c r="E107" s="40">
        <f t="shared" si="3"/>
        <v>1292</v>
      </c>
      <c r="F107" s="45">
        <v>3.4</v>
      </c>
    </row>
    <row r="108" spans="1:6" x14ac:dyDescent="0.25">
      <c r="A108" s="17">
        <v>200</v>
      </c>
      <c r="B108" s="8" t="s">
        <v>230</v>
      </c>
      <c r="C108" s="21">
        <v>380000</v>
      </c>
      <c r="D108" s="7">
        <v>12</v>
      </c>
      <c r="E108" s="40">
        <f t="shared" si="3"/>
        <v>1520</v>
      </c>
      <c r="F108" s="45">
        <v>4</v>
      </c>
    </row>
    <row r="109" spans="1:6" x14ac:dyDescent="0.25">
      <c r="A109" s="17">
        <v>200</v>
      </c>
      <c r="B109" s="8" t="s">
        <v>348</v>
      </c>
      <c r="C109" s="21">
        <v>380000</v>
      </c>
      <c r="D109" s="7">
        <v>12</v>
      </c>
      <c r="E109" s="40">
        <f t="shared" si="3"/>
        <v>1786</v>
      </c>
      <c r="F109" s="45">
        <v>4.7</v>
      </c>
    </row>
    <row r="110" spans="1:6" x14ac:dyDescent="0.25">
      <c r="A110" s="17">
        <v>200</v>
      </c>
      <c r="B110" s="8" t="s">
        <v>231</v>
      </c>
      <c r="C110" s="21">
        <v>380000</v>
      </c>
      <c r="D110" s="7">
        <v>6</v>
      </c>
      <c r="E110" s="40">
        <f t="shared" si="3"/>
        <v>1160.9000000000001</v>
      </c>
      <c r="F110" s="45">
        <v>3.0550000000000002</v>
      </c>
    </row>
    <row r="111" spans="1:6" x14ac:dyDescent="0.25">
      <c r="A111" s="17">
        <v>200</v>
      </c>
      <c r="B111" s="8" t="s">
        <v>328</v>
      </c>
      <c r="C111" s="21">
        <v>450000</v>
      </c>
      <c r="D111" s="7">
        <v>10</v>
      </c>
      <c r="E111" s="38">
        <f t="shared" si="3"/>
        <v>2934</v>
      </c>
      <c r="F111" s="41">
        <v>6.52</v>
      </c>
    </row>
    <row r="112" spans="1:6" x14ac:dyDescent="0.25">
      <c r="A112" s="17">
        <v>200</v>
      </c>
      <c r="B112" s="8" t="s">
        <v>382</v>
      </c>
      <c r="C112" s="21">
        <v>385000</v>
      </c>
      <c r="D112" s="7">
        <v>10</v>
      </c>
      <c r="E112" s="38">
        <f t="shared" si="3"/>
        <v>2510.1999999999998</v>
      </c>
      <c r="F112" s="41">
        <v>6.52</v>
      </c>
    </row>
    <row r="113" spans="1:6" x14ac:dyDescent="0.25">
      <c r="A113" s="17">
        <v>200</v>
      </c>
      <c r="B113" s="8" t="s">
        <v>232</v>
      </c>
      <c r="C113" s="21">
        <v>385000</v>
      </c>
      <c r="D113" s="7">
        <v>6</v>
      </c>
      <c r="E113" s="38">
        <f>F113*C113/1000</f>
        <v>1441.44</v>
      </c>
      <c r="F113" s="41">
        <v>3.7440000000000002</v>
      </c>
    </row>
    <row r="114" spans="1:6" x14ac:dyDescent="0.25">
      <c r="A114" s="17">
        <v>200</v>
      </c>
      <c r="B114" s="8" t="s">
        <v>233</v>
      </c>
      <c r="C114" s="21">
        <v>385000</v>
      </c>
      <c r="D114" s="7">
        <v>12</v>
      </c>
      <c r="E114" s="40">
        <f t="shared" ref="E114:E117" si="7">F114*C114/1000</f>
        <v>2079.0000000000005</v>
      </c>
      <c r="F114" s="24">
        <v>5.4</v>
      </c>
    </row>
    <row r="115" spans="1:6" x14ac:dyDescent="0.25">
      <c r="A115" s="17">
        <v>200</v>
      </c>
      <c r="B115" s="8" t="s">
        <v>349</v>
      </c>
      <c r="C115" s="21">
        <v>395000</v>
      </c>
      <c r="D115" s="7">
        <v>6</v>
      </c>
      <c r="E115" s="40">
        <f t="shared" si="7"/>
        <v>2488.5</v>
      </c>
      <c r="F115" s="24">
        <v>6.3</v>
      </c>
    </row>
    <row r="116" spans="1:6" x14ac:dyDescent="0.25">
      <c r="A116" s="17">
        <v>200</v>
      </c>
      <c r="B116" s="8" t="s">
        <v>289</v>
      </c>
      <c r="C116" s="21">
        <v>455000</v>
      </c>
      <c r="D116" s="7">
        <v>6</v>
      </c>
      <c r="E116" s="40">
        <f t="shared" si="7"/>
        <v>3034.85</v>
      </c>
      <c r="F116" s="24">
        <v>6.67</v>
      </c>
    </row>
    <row r="117" spans="1:6" x14ac:dyDescent="0.25">
      <c r="A117" s="17">
        <v>200</v>
      </c>
      <c r="B117" s="8" t="s">
        <v>329</v>
      </c>
      <c r="C117" s="21">
        <v>450000</v>
      </c>
      <c r="D117" s="7">
        <v>10</v>
      </c>
      <c r="E117" s="38">
        <f t="shared" si="7"/>
        <v>3609</v>
      </c>
      <c r="F117" s="41">
        <v>8.02</v>
      </c>
    </row>
    <row r="118" spans="1:6" x14ac:dyDescent="0.25">
      <c r="A118" s="17">
        <v>200</v>
      </c>
      <c r="B118" s="8" t="s">
        <v>383</v>
      </c>
      <c r="C118" s="21">
        <v>385000</v>
      </c>
      <c r="D118" s="7">
        <v>10</v>
      </c>
      <c r="E118" s="38">
        <f t="shared" si="3"/>
        <v>3087.7</v>
      </c>
      <c r="F118" s="41">
        <v>8.02</v>
      </c>
    </row>
    <row r="119" spans="1:6" x14ac:dyDescent="0.25">
      <c r="A119" s="17">
        <v>200</v>
      </c>
      <c r="B119" s="8" t="s">
        <v>330</v>
      </c>
      <c r="C119" s="21">
        <v>385000</v>
      </c>
      <c r="D119" s="7">
        <v>12</v>
      </c>
      <c r="E119" s="40">
        <f t="shared" si="3"/>
        <v>1770.9999999999998</v>
      </c>
      <c r="F119" s="24">
        <v>4.5999999999999996</v>
      </c>
    </row>
    <row r="120" spans="1:6" x14ac:dyDescent="0.25">
      <c r="A120" s="17">
        <v>300</v>
      </c>
      <c r="B120" s="8" t="s">
        <v>234</v>
      </c>
      <c r="C120" s="21">
        <v>380000</v>
      </c>
      <c r="D120" s="7">
        <v>12</v>
      </c>
      <c r="E120" s="40">
        <f t="shared" si="3"/>
        <v>2416.8000000000002</v>
      </c>
      <c r="F120" s="24">
        <v>6.36</v>
      </c>
    </row>
    <row r="121" spans="1:6" x14ac:dyDescent="0.25">
      <c r="A121" s="17">
        <v>300</v>
      </c>
      <c r="B121" s="8" t="s">
        <v>350</v>
      </c>
      <c r="C121" s="21">
        <v>380000</v>
      </c>
      <c r="D121" s="7">
        <v>12</v>
      </c>
      <c r="E121" s="40">
        <f t="shared" si="3"/>
        <v>2838.6</v>
      </c>
      <c r="F121" s="24">
        <v>7.47</v>
      </c>
    </row>
    <row r="122" spans="1:6" x14ac:dyDescent="0.25">
      <c r="A122" s="17">
        <v>300</v>
      </c>
      <c r="B122" s="8" t="s">
        <v>351</v>
      </c>
      <c r="C122" s="21">
        <v>420000</v>
      </c>
      <c r="D122" s="7">
        <v>12</v>
      </c>
      <c r="E122" s="40">
        <f t="shared" si="3"/>
        <v>3532.2</v>
      </c>
      <c r="F122" s="24">
        <v>8.41</v>
      </c>
    </row>
    <row r="123" spans="1:6" x14ac:dyDescent="0.25">
      <c r="A123" s="17">
        <v>400</v>
      </c>
      <c r="B123" s="8" t="s">
        <v>331</v>
      </c>
      <c r="C123" s="21">
        <v>420000</v>
      </c>
      <c r="D123" s="7">
        <v>12</v>
      </c>
      <c r="E123" s="40">
        <f t="shared" si="3"/>
        <v>3074.4</v>
      </c>
      <c r="F123" s="24">
        <v>7.32</v>
      </c>
    </row>
    <row r="124" spans="1:6" x14ac:dyDescent="0.25">
      <c r="A124" s="17">
        <v>400</v>
      </c>
      <c r="B124" s="8" t="s">
        <v>235</v>
      </c>
      <c r="C124" s="21">
        <v>420000</v>
      </c>
      <c r="D124" s="7">
        <v>12</v>
      </c>
      <c r="E124" s="40">
        <f t="shared" si="3"/>
        <v>3834.6000000000004</v>
      </c>
      <c r="F124" s="24">
        <v>9.1300000000000008</v>
      </c>
    </row>
    <row r="125" spans="1:6" x14ac:dyDescent="0.25">
      <c r="A125" s="17">
        <v>400</v>
      </c>
      <c r="B125" s="8" t="s">
        <v>236</v>
      </c>
      <c r="C125" s="21">
        <v>420000</v>
      </c>
      <c r="D125" s="7">
        <v>12</v>
      </c>
      <c r="E125" s="40">
        <f>F125*C125/1000</f>
        <v>4061.4</v>
      </c>
      <c r="F125" s="24">
        <v>9.67</v>
      </c>
    </row>
    <row r="126" spans="1:6" x14ac:dyDescent="0.25">
      <c r="A126" s="17">
        <v>400</v>
      </c>
      <c r="B126" s="8" t="s">
        <v>290</v>
      </c>
      <c r="C126" s="21">
        <v>420000</v>
      </c>
      <c r="D126" s="7">
        <v>12</v>
      </c>
      <c r="E126" s="40">
        <f>F126*C126/1000</f>
        <v>2310</v>
      </c>
      <c r="F126" s="24">
        <v>5.5</v>
      </c>
    </row>
    <row r="127" spans="1:6" x14ac:dyDescent="0.25">
      <c r="A127" s="17">
        <v>400</v>
      </c>
      <c r="B127" s="8" t="s">
        <v>237</v>
      </c>
      <c r="C127" s="21">
        <v>420000</v>
      </c>
      <c r="D127" s="7">
        <v>6</v>
      </c>
      <c r="E127" s="40">
        <f t="shared" ref="E127" si="8">F127*C127/1000</f>
        <v>3263.4</v>
      </c>
      <c r="F127" s="24">
        <v>7.77</v>
      </c>
    </row>
    <row r="128" spans="1:6" x14ac:dyDescent="0.25">
      <c r="A128" s="17">
        <v>400</v>
      </c>
      <c r="B128" s="8" t="s">
        <v>332</v>
      </c>
      <c r="C128" s="21">
        <v>420000</v>
      </c>
      <c r="D128" s="7">
        <v>12</v>
      </c>
      <c r="E128" s="40">
        <f t="shared" si="3"/>
        <v>4137</v>
      </c>
      <c r="F128" s="24">
        <v>9.85</v>
      </c>
    </row>
    <row r="129" spans="1:6" x14ac:dyDescent="0.25">
      <c r="A129" s="17">
        <v>400</v>
      </c>
      <c r="B129" s="8" t="s">
        <v>241</v>
      </c>
      <c r="C129" s="21">
        <v>420000</v>
      </c>
      <c r="D129" s="7">
        <v>12</v>
      </c>
      <c r="E129" s="40">
        <f t="shared" si="3"/>
        <v>4515</v>
      </c>
      <c r="F129" s="24">
        <v>10.75</v>
      </c>
    </row>
    <row r="130" spans="1:6" x14ac:dyDescent="0.25">
      <c r="A130" s="17">
        <v>400</v>
      </c>
      <c r="B130" s="8" t="s">
        <v>291</v>
      </c>
      <c r="C130" s="21">
        <v>465000</v>
      </c>
      <c r="D130" s="7">
        <v>12</v>
      </c>
      <c r="E130" s="40">
        <f t="shared" si="3"/>
        <v>5952</v>
      </c>
      <c r="F130" s="24">
        <v>12.8</v>
      </c>
    </row>
    <row r="131" spans="1:6" x14ac:dyDescent="0.25">
      <c r="A131" s="17">
        <v>400</v>
      </c>
      <c r="B131" s="8" t="s">
        <v>242</v>
      </c>
      <c r="C131" s="21">
        <v>410000</v>
      </c>
      <c r="D131" s="7">
        <v>12</v>
      </c>
      <c r="E131" s="40">
        <f>F131*C131/1000</f>
        <v>3444</v>
      </c>
      <c r="F131" s="24">
        <v>8.4</v>
      </c>
    </row>
    <row r="132" spans="1:6" x14ac:dyDescent="0.25">
      <c r="A132" s="17">
        <v>400</v>
      </c>
      <c r="B132" s="8" t="s">
        <v>238</v>
      </c>
      <c r="C132" s="21">
        <v>410000</v>
      </c>
      <c r="D132" s="7">
        <v>12</v>
      </c>
      <c r="E132" s="40">
        <f t="shared" si="3"/>
        <v>5043</v>
      </c>
      <c r="F132" s="7">
        <v>12.3</v>
      </c>
    </row>
    <row r="133" spans="1:6" x14ac:dyDescent="0.25">
      <c r="A133" s="17">
        <v>600</v>
      </c>
      <c r="B133" s="8" t="s">
        <v>352</v>
      </c>
      <c r="C133" s="21">
        <v>417000</v>
      </c>
      <c r="D133" s="7">
        <v>12</v>
      </c>
      <c r="E133" s="40">
        <f t="shared" si="3"/>
        <v>5129.1000000000004</v>
      </c>
      <c r="F133" s="24">
        <v>12.3</v>
      </c>
    </row>
    <row r="134" spans="1:6" x14ac:dyDescent="0.25">
      <c r="A134" s="17">
        <v>600</v>
      </c>
      <c r="B134" s="8" t="s">
        <v>353</v>
      </c>
      <c r="C134" s="21">
        <v>410000</v>
      </c>
      <c r="D134" s="7">
        <v>12</v>
      </c>
      <c r="E134" s="40">
        <f t="shared" si="3"/>
        <v>4018.0000000000005</v>
      </c>
      <c r="F134" s="24">
        <v>9.8000000000000007</v>
      </c>
    </row>
    <row r="135" spans="1:6" x14ac:dyDescent="0.25">
      <c r="A135" s="17">
        <v>600</v>
      </c>
      <c r="B135" s="8" t="s">
        <v>354</v>
      </c>
      <c r="C135" s="21">
        <v>410000</v>
      </c>
      <c r="D135" s="7">
        <v>12</v>
      </c>
      <c r="E135" s="40">
        <f t="shared" si="3"/>
        <v>5436.6</v>
      </c>
      <c r="F135" s="24">
        <v>13.26</v>
      </c>
    </row>
    <row r="136" spans="1:6" x14ac:dyDescent="0.25">
      <c r="A136" s="17">
        <v>600</v>
      </c>
      <c r="B136" s="8" t="s">
        <v>355</v>
      </c>
      <c r="C136" s="21">
        <v>465000</v>
      </c>
      <c r="D136" s="7">
        <v>12</v>
      </c>
      <c r="E136" s="40">
        <f t="shared" si="3"/>
        <v>6649.5</v>
      </c>
      <c r="F136" s="24">
        <v>14.3</v>
      </c>
    </row>
    <row r="137" spans="1:6" x14ac:dyDescent="0.25">
      <c r="A137" s="17">
        <v>700</v>
      </c>
      <c r="B137" s="8" t="s">
        <v>10</v>
      </c>
      <c r="C137" s="21">
        <v>410000</v>
      </c>
      <c r="D137" s="7" t="s">
        <v>173</v>
      </c>
      <c r="E137" s="40">
        <f t="shared" si="3"/>
        <v>6592.7999999999993</v>
      </c>
      <c r="F137" s="24">
        <v>16.079999999999998</v>
      </c>
    </row>
    <row r="138" spans="1:6" x14ac:dyDescent="0.25">
      <c r="A138" s="17">
        <v>1200</v>
      </c>
      <c r="B138" s="8" t="s">
        <v>292</v>
      </c>
      <c r="C138" s="21">
        <v>430000</v>
      </c>
      <c r="D138" s="7">
        <v>12</v>
      </c>
      <c r="E138" s="40">
        <f>F138*C138/1000</f>
        <v>7709.9</v>
      </c>
      <c r="F138" s="24">
        <v>17.93</v>
      </c>
    </row>
    <row r="139" spans="1:6" x14ac:dyDescent="0.25">
      <c r="A139" s="17">
        <v>1200</v>
      </c>
      <c r="B139" s="8" t="s">
        <v>293</v>
      </c>
      <c r="C139" s="21">
        <v>417000</v>
      </c>
      <c r="D139" s="7">
        <v>12</v>
      </c>
      <c r="E139" s="40">
        <f t="shared" ref="E139:E142" si="9">F139*C139/1000</f>
        <v>8131.5</v>
      </c>
      <c r="F139" s="24">
        <v>19.5</v>
      </c>
    </row>
    <row r="140" spans="1:6" x14ac:dyDescent="0.25">
      <c r="A140" s="17">
        <v>1200</v>
      </c>
      <c r="B140" s="8" t="s">
        <v>294</v>
      </c>
      <c r="C140" s="21">
        <v>465000</v>
      </c>
      <c r="D140" s="7">
        <v>12</v>
      </c>
      <c r="E140" s="40">
        <f t="shared" si="9"/>
        <v>10602</v>
      </c>
      <c r="F140" s="24">
        <v>22.8</v>
      </c>
    </row>
    <row r="141" spans="1:6" x14ac:dyDescent="0.25">
      <c r="A141" s="17">
        <v>1200</v>
      </c>
      <c r="B141" s="8" t="s">
        <v>356</v>
      </c>
      <c r="C141" s="21">
        <v>470000</v>
      </c>
      <c r="D141" s="7">
        <v>12</v>
      </c>
      <c r="E141" s="40">
        <f t="shared" si="9"/>
        <v>9541</v>
      </c>
      <c r="F141" s="24">
        <v>20.3</v>
      </c>
    </row>
    <row r="142" spans="1:6" s="4" customFormat="1" x14ac:dyDescent="0.25">
      <c r="A142" s="17">
        <v>1200</v>
      </c>
      <c r="B142" s="8" t="s">
        <v>357</v>
      </c>
      <c r="C142" s="21">
        <v>470000</v>
      </c>
      <c r="D142" s="7">
        <v>12</v>
      </c>
      <c r="E142" s="40">
        <f t="shared" si="9"/>
        <v>11392.8</v>
      </c>
      <c r="F142" s="24">
        <v>24.24</v>
      </c>
    </row>
    <row r="143" spans="1:6" s="4" customFormat="1" x14ac:dyDescent="0.25">
      <c r="A143" s="17">
        <v>1200</v>
      </c>
      <c r="B143" s="8" t="s">
        <v>220</v>
      </c>
      <c r="C143" s="21">
        <v>495000</v>
      </c>
      <c r="D143" s="7">
        <v>12</v>
      </c>
      <c r="E143" s="40">
        <f>F143*C143/1000</f>
        <v>11781</v>
      </c>
      <c r="F143" s="24">
        <v>23.8</v>
      </c>
    </row>
    <row r="144" spans="1:6" s="4" customFormat="1" x14ac:dyDescent="0.25">
      <c r="A144" s="17">
        <v>1200</v>
      </c>
      <c r="B144" s="8" t="s">
        <v>295</v>
      </c>
      <c r="C144" s="21">
        <v>417000</v>
      </c>
      <c r="D144" s="7" t="s">
        <v>296</v>
      </c>
      <c r="E144" s="40">
        <f t="shared" ref="E144" si="10">F144*C144/1000</f>
        <v>10425</v>
      </c>
      <c r="F144" s="24">
        <v>25</v>
      </c>
    </row>
    <row r="145" spans="1:6" x14ac:dyDescent="0.25">
      <c r="A145" s="17">
        <v>1200</v>
      </c>
      <c r="B145" s="8" t="s">
        <v>11</v>
      </c>
      <c r="C145" s="21">
        <v>417000</v>
      </c>
      <c r="D145" s="7" t="s">
        <v>173</v>
      </c>
      <c r="E145" s="40">
        <f t="shared" si="3"/>
        <v>13369.020000000002</v>
      </c>
      <c r="F145" s="24">
        <v>32.06</v>
      </c>
    </row>
    <row r="146" spans="1:6" x14ac:dyDescent="0.25">
      <c r="A146" s="17">
        <v>1500</v>
      </c>
      <c r="B146" s="8" t="s">
        <v>162</v>
      </c>
      <c r="C146" s="21">
        <v>599000</v>
      </c>
      <c r="D146" s="7" t="s">
        <v>173</v>
      </c>
      <c r="E146" s="40">
        <f t="shared" si="3"/>
        <v>19970.660000000003</v>
      </c>
      <c r="F146" s="24">
        <v>33.340000000000003</v>
      </c>
    </row>
    <row r="147" spans="1:6" x14ac:dyDescent="0.25">
      <c r="A147" s="17">
        <v>1800</v>
      </c>
      <c r="B147" s="8" t="s">
        <v>163</v>
      </c>
      <c r="C147" s="21">
        <v>510000</v>
      </c>
      <c r="D147" s="7" t="s">
        <v>173</v>
      </c>
      <c r="E147" s="40">
        <f t="shared" si="3"/>
        <v>20252.099999999999</v>
      </c>
      <c r="F147" s="24">
        <v>39.71</v>
      </c>
    </row>
    <row r="148" spans="1:6" x14ac:dyDescent="0.25">
      <c r="A148" s="17">
        <v>2000</v>
      </c>
      <c r="B148" s="8" t="s">
        <v>164</v>
      </c>
      <c r="C148" s="21">
        <v>510000</v>
      </c>
      <c r="D148" s="7" t="s">
        <v>173</v>
      </c>
      <c r="E148" s="40">
        <f t="shared" si="3"/>
        <v>23444.7</v>
      </c>
      <c r="F148" s="24">
        <v>45.97</v>
      </c>
    </row>
    <row r="149" spans="1:6" x14ac:dyDescent="0.25">
      <c r="A149" s="17">
        <v>2200</v>
      </c>
      <c r="B149" s="8" t="s">
        <v>165</v>
      </c>
      <c r="C149" s="21">
        <v>510000</v>
      </c>
      <c r="D149" s="7" t="s">
        <v>173</v>
      </c>
      <c r="E149" s="40">
        <f t="shared" si="3"/>
        <v>24174</v>
      </c>
      <c r="F149" s="24">
        <v>47.4</v>
      </c>
    </row>
    <row r="150" spans="1:6" x14ac:dyDescent="0.25">
      <c r="A150" s="17">
        <v>2500</v>
      </c>
      <c r="B150" s="8" t="s">
        <v>166</v>
      </c>
      <c r="C150" s="21">
        <v>540000</v>
      </c>
      <c r="D150" s="7" t="s">
        <v>173</v>
      </c>
      <c r="E150" s="40">
        <f t="shared" si="3"/>
        <v>42012</v>
      </c>
      <c r="F150" s="24">
        <v>77.8</v>
      </c>
    </row>
    <row r="151" spans="1:6" x14ac:dyDescent="0.25">
      <c r="A151" s="17">
        <v>4000</v>
      </c>
      <c r="B151" s="8" t="s">
        <v>380</v>
      </c>
      <c r="C151" s="21">
        <v>650000</v>
      </c>
      <c r="D151" s="7" t="s">
        <v>173</v>
      </c>
      <c r="E151" s="40">
        <f t="shared" si="3"/>
        <v>45591</v>
      </c>
      <c r="F151" s="24">
        <v>70.14</v>
      </c>
    </row>
    <row r="152" spans="1:6" x14ac:dyDescent="0.25">
      <c r="A152" s="17">
        <v>2800</v>
      </c>
      <c r="B152" s="8" t="s">
        <v>303</v>
      </c>
      <c r="C152" s="21">
        <v>550000</v>
      </c>
      <c r="D152" s="7" t="s">
        <v>173</v>
      </c>
      <c r="E152" s="40">
        <f t="shared" si="3"/>
        <v>35183.5</v>
      </c>
      <c r="F152" s="24">
        <v>63.97</v>
      </c>
    </row>
    <row r="153" spans="1:6" x14ac:dyDescent="0.25">
      <c r="A153" s="17">
        <v>3000</v>
      </c>
      <c r="B153" s="8" t="s">
        <v>167</v>
      </c>
      <c r="C153" s="21">
        <v>550000</v>
      </c>
      <c r="D153" s="7" t="s">
        <v>173</v>
      </c>
      <c r="E153" s="40">
        <f t="shared" si="3"/>
        <v>40111.500000000007</v>
      </c>
      <c r="F153" s="24">
        <v>72.930000000000007</v>
      </c>
    </row>
    <row r="154" spans="1:6" x14ac:dyDescent="0.25">
      <c r="A154" s="17">
        <v>3300</v>
      </c>
      <c r="B154" s="8" t="s">
        <v>168</v>
      </c>
      <c r="C154" s="21">
        <v>550000</v>
      </c>
      <c r="D154" s="7" t="s">
        <v>173</v>
      </c>
      <c r="E154" s="40">
        <f t="shared" si="3"/>
        <v>34292.5</v>
      </c>
      <c r="F154" s="24">
        <v>62.35</v>
      </c>
    </row>
    <row r="155" spans="1:6" x14ac:dyDescent="0.25">
      <c r="A155" s="17">
        <v>3500</v>
      </c>
      <c r="B155" s="8" t="s">
        <v>169</v>
      </c>
      <c r="C155" s="21">
        <v>600000</v>
      </c>
      <c r="D155" s="7" t="s">
        <v>173</v>
      </c>
      <c r="E155" s="40">
        <f t="shared" si="3"/>
        <v>43518</v>
      </c>
      <c r="F155" s="24">
        <v>72.53</v>
      </c>
    </row>
    <row r="156" spans="1:6" ht="15.75" customHeight="1" x14ac:dyDescent="0.25">
      <c r="A156" s="17">
        <v>3800</v>
      </c>
      <c r="B156" s="8" t="s">
        <v>170</v>
      </c>
      <c r="C156" s="21">
        <v>600000</v>
      </c>
      <c r="D156" s="7" t="s">
        <v>173</v>
      </c>
      <c r="E156" s="40">
        <f t="shared" si="3"/>
        <v>49541.999999999993</v>
      </c>
      <c r="F156" s="24">
        <v>82.57</v>
      </c>
    </row>
    <row r="157" spans="1:6" ht="15.75" customHeight="1" x14ac:dyDescent="0.25">
      <c r="A157" s="17">
        <v>4000</v>
      </c>
      <c r="B157" s="8" t="s">
        <v>171</v>
      </c>
      <c r="C157" s="21">
        <v>610000</v>
      </c>
      <c r="D157" s="7" t="s">
        <v>173</v>
      </c>
      <c r="E157" s="40">
        <f t="shared" si="3"/>
        <v>55125.7</v>
      </c>
      <c r="F157" s="24">
        <v>90.37</v>
      </c>
    </row>
    <row r="158" spans="1:6" ht="15.75" customHeight="1" x14ac:dyDescent="0.25">
      <c r="A158" s="17">
        <v>4200</v>
      </c>
      <c r="B158" s="8" t="s">
        <v>172</v>
      </c>
      <c r="C158" s="21">
        <v>610000</v>
      </c>
      <c r="D158" s="7" t="s">
        <v>173</v>
      </c>
      <c r="E158" s="40">
        <f t="shared" si="3"/>
        <v>62884.9</v>
      </c>
      <c r="F158" s="24">
        <v>103.09</v>
      </c>
    </row>
    <row r="159" spans="1:6" ht="15.75" customHeight="1" x14ac:dyDescent="0.25">
      <c r="A159" s="62" t="s">
        <v>12</v>
      </c>
      <c r="B159" s="62"/>
      <c r="C159" s="62"/>
      <c r="D159" s="62"/>
      <c r="E159" s="62"/>
      <c r="F159" s="62"/>
    </row>
    <row r="160" spans="1:6" x14ac:dyDescent="0.25">
      <c r="A160" s="49" t="s">
        <v>385</v>
      </c>
      <c r="B160" s="49" t="s">
        <v>384</v>
      </c>
      <c r="C160" s="49" t="s">
        <v>390</v>
      </c>
      <c r="D160" s="49" t="s">
        <v>396</v>
      </c>
      <c r="E160" s="49" t="s">
        <v>389</v>
      </c>
      <c r="F160" s="49" t="s">
        <v>283</v>
      </c>
    </row>
    <row r="161" spans="1:59" x14ac:dyDescent="0.25">
      <c r="A161" s="17" t="s">
        <v>156</v>
      </c>
      <c r="B161" s="7" t="s">
        <v>243</v>
      </c>
      <c r="C161" s="9">
        <v>595000</v>
      </c>
      <c r="D161" s="7">
        <v>6</v>
      </c>
      <c r="E161" s="7">
        <f>F161*C161/1000</f>
        <v>187.42500000000001</v>
      </c>
      <c r="F161" s="7">
        <v>0.315</v>
      </c>
    </row>
    <row r="162" spans="1:59" x14ac:dyDescent="0.25">
      <c r="A162" s="17">
        <v>100</v>
      </c>
      <c r="B162" s="7" t="s">
        <v>254</v>
      </c>
      <c r="C162" s="9">
        <v>525000</v>
      </c>
      <c r="D162" s="7">
        <v>6</v>
      </c>
      <c r="E162" s="7">
        <f>F162*C162/1000</f>
        <v>225.75</v>
      </c>
      <c r="F162" s="7">
        <v>0.43</v>
      </c>
    </row>
    <row r="163" spans="1:59" x14ac:dyDescent="0.25">
      <c r="A163" s="17">
        <v>100</v>
      </c>
      <c r="B163" s="7" t="s">
        <v>185</v>
      </c>
      <c r="C163" s="9">
        <v>520000</v>
      </c>
      <c r="D163" s="7">
        <v>6</v>
      </c>
      <c r="E163" s="7">
        <f>F163*C163/1000</f>
        <v>273</v>
      </c>
      <c r="F163" s="7">
        <v>0.52500000000000002</v>
      </c>
    </row>
    <row r="164" spans="1:59" x14ac:dyDescent="0.25">
      <c r="A164" s="17">
        <v>100</v>
      </c>
      <c r="B164" s="7" t="s">
        <v>369</v>
      </c>
      <c r="C164" s="9">
        <v>520000</v>
      </c>
      <c r="D164" s="7">
        <v>6</v>
      </c>
      <c r="E164" s="7">
        <f>F164*C164/1000</f>
        <v>273</v>
      </c>
      <c r="F164" s="7">
        <v>0.52500000000000002</v>
      </c>
    </row>
    <row r="165" spans="1:59" x14ac:dyDescent="0.25">
      <c r="A165" s="7">
        <v>100</v>
      </c>
      <c r="B165" s="7" t="s">
        <v>13</v>
      </c>
      <c r="C165" s="9">
        <v>520000</v>
      </c>
      <c r="D165" s="7">
        <v>6</v>
      </c>
      <c r="E165" s="10">
        <f t="shared" ref="E165:E225" si="11">F165*C165/1000</f>
        <v>375.44</v>
      </c>
      <c r="F165" s="11">
        <v>0.72199999999999998</v>
      </c>
    </row>
    <row r="166" spans="1:59" s="6" customFormat="1" x14ac:dyDescent="0.25">
      <c r="A166" s="7">
        <v>100</v>
      </c>
      <c r="B166" s="7" t="s">
        <v>255</v>
      </c>
      <c r="C166" s="9">
        <v>500000</v>
      </c>
      <c r="D166" s="7">
        <v>6</v>
      </c>
      <c r="E166" s="10">
        <f t="shared" si="11"/>
        <v>465</v>
      </c>
      <c r="F166" s="11">
        <v>0.93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x14ac:dyDescent="0.25">
      <c r="A167" s="7">
        <v>100</v>
      </c>
      <c r="B167" s="7" t="s">
        <v>121</v>
      </c>
      <c r="C167" s="9">
        <v>540000</v>
      </c>
      <c r="D167" s="7">
        <v>6</v>
      </c>
      <c r="E167" s="10">
        <f t="shared" si="11"/>
        <v>459</v>
      </c>
      <c r="F167" s="11">
        <v>0.85</v>
      </c>
    </row>
    <row r="168" spans="1:59" x14ac:dyDescent="0.25">
      <c r="A168" s="7">
        <v>100</v>
      </c>
      <c r="B168" s="7" t="s">
        <v>14</v>
      </c>
      <c r="C168" s="9">
        <v>435000</v>
      </c>
      <c r="D168" s="7">
        <v>6</v>
      </c>
      <c r="E168" s="10">
        <f t="shared" si="11"/>
        <v>406.72500000000002</v>
      </c>
      <c r="F168" s="11">
        <v>0.93500000000000005</v>
      </c>
    </row>
    <row r="169" spans="1:59" x14ac:dyDescent="0.25">
      <c r="A169" s="7"/>
      <c r="B169" s="7" t="s">
        <v>186</v>
      </c>
      <c r="C169" s="9">
        <v>500000</v>
      </c>
      <c r="D169" s="7">
        <v>6</v>
      </c>
      <c r="E169" s="10">
        <f t="shared" si="11"/>
        <v>530</v>
      </c>
      <c r="F169" s="11">
        <v>1.06</v>
      </c>
    </row>
    <row r="170" spans="1:59" x14ac:dyDescent="0.25">
      <c r="A170" s="7">
        <v>100</v>
      </c>
      <c r="B170" s="7" t="s">
        <v>15</v>
      </c>
      <c r="C170" s="9">
        <v>500000</v>
      </c>
      <c r="D170" s="7">
        <v>6</v>
      </c>
      <c r="E170" s="10">
        <f t="shared" si="11"/>
        <v>630</v>
      </c>
      <c r="F170" s="11">
        <v>1.26</v>
      </c>
    </row>
    <row r="171" spans="1:59" x14ac:dyDescent="0.25">
      <c r="A171" s="7">
        <v>100</v>
      </c>
      <c r="B171" s="7" t="s">
        <v>333</v>
      </c>
      <c r="C171" s="9">
        <v>520000</v>
      </c>
      <c r="D171" s="7">
        <v>6</v>
      </c>
      <c r="E171" s="10">
        <f t="shared" si="11"/>
        <v>499.2</v>
      </c>
      <c r="F171" s="11">
        <v>0.96</v>
      </c>
    </row>
    <row r="172" spans="1:59" x14ac:dyDescent="0.25">
      <c r="A172" s="7">
        <v>100</v>
      </c>
      <c r="B172" s="7" t="s">
        <v>16</v>
      </c>
      <c r="C172" s="9">
        <v>520000</v>
      </c>
      <c r="D172" s="7">
        <v>6</v>
      </c>
      <c r="E172" s="10">
        <f t="shared" si="11"/>
        <v>641.16</v>
      </c>
      <c r="F172" s="11">
        <v>1.2330000000000001</v>
      </c>
    </row>
    <row r="173" spans="1:59" x14ac:dyDescent="0.25">
      <c r="A173" s="7">
        <v>100</v>
      </c>
      <c r="B173" s="7" t="s">
        <v>108</v>
      </c>
      <c r="C173" s="9">
        <v>450000</v>
      </c>
      <c r="D173" s="7">
        <v>6</v>
      </c>
      <c r="E173" s="10">
        <f t="shared" si="11"/>
        <v>652.5</v>
      </c>
      <c r="F173" s="11">
        <v>1.45</v>
      </c>
    </row>
    <row r="174" spans="1:59" x14ac:dyDescent="0.25">
      <c r="A174" s="7">
        <v>100</v>
      </c>
      <c r="B174" s="7" t="s">
        <v>109</v>
      </c>
      <c r="C174" s="9">
        <v>425000</v>
      </c>
      <c r="D174" s="7">
        <v>6</v>
      </c>
      <c r="E174" s="10">
        <f t="shared" si="11"/>
        <v>654.5</v>
      </c>
      <c r="F174" s="11">
        <v>1.54</v>
      </c>
    </row>
    <row r="175" spans="1:59" x14ac:dyDescent="0.25">
      <c r="A175" s="7">
        <v>100</v>
      </c>
      <c r="B175" s="7" t="s">
        <v>17</v>
      </c>
      <c r="C175" s="9">
        <v>435000</v>
      </c>
      <c r="D175" s="7">
        <v>6</v>
      </c>
      <c r="E175" s="10">
        <f t="shared" si="11"/>
        <v>623.35500000000002</v>
      </c>
      <c r="F175" s="11">
        <v>1.4330000000000001</v>
      </c>
    </row>
    <row r="176" spans="1:59" x14ac:dyDescent="0.25">
      <c r="A176" s="7"/>
      <c r="B176" s="7" t="s">
        <v>187</v>
      </c>
      <c r="C176" s="9">
        <v>390000</v>
      </c>
      <c r="D176" s="7">
        <v>6</v>
      </c>
      <c r="E176" s="10">
        <f>F176*C176/1000</f>
        <v>709.8</v>
      </c>
      <c r="F176" s="11">
        <v>1.82</v>
      </c>
    </row>
    <row r="177" spans="1:6" x14ac:dyDescent="0.25">
      <c r="A177" s="7">
        <v>100</v>
      </c>
      <c r="B177" s="7" t="s">
        <v>256</v>
      </c>
      <c r="C177" s="9">
        <v>510000</v>
      </c>
      <c r="D177" s="7">
        <v>6</v>
      </c>
      <c r="E177" s="10">
        <f>F177*C177/1000</f>
        <v>443.7</v>
      </c>
      <c r="F177" s="11">
        <v>0.87</v>
      </c>
    </row>
    <row r="178" spans="1:6" x14ac:dyDescent="0.25">
      <c r="A178" s="7">
        <v>100</v>
      </c>
      <c r="B178" s="7" t="s">
        <v>177</v>
      </c>
      <c r="C178" s="9">
        <v>510000</v>
      </c>
      <c r="D178" s="7">
        <v>6</v>
      </c>
      <c r="E178" s="10">
        <f>F178*C178/1000</f>
        <v>612</v>
      </c>
      <c r="F178" s="11">
        <v>1.2</v>
      </c>
    </row>
    <row r="179" spans="1:6" x14ac:dyDescent="0.25">
      <c r="A179" s="7">
        <v>100</v>
      </c>
      <c r="B179" s="7" t="s">
        <v>122</v>
      </c>
      <c r="C179" s="9">
        <v>435000</v>
      </c>
      <c r="D179" s="7">
        <v>6</v>
      </c>
      <c r="E179" s="10">
        <f t="shared" si="11"/>
        <v>619.44000000000005</v>
      </c>
      <c r="F179" s="11">
        <v>1.4239999999999999</v>
      </c>
    </row>
    <row r="180" spans="1:6" x14ac:dyDescent="0.25">
      <c r="A180" s="7">
        <v>100</v>
      </c>
      <c r="B180" s="7" t="s">
        <v>18</v>
      </c>
      <c r="C180" s="9">
        <v>435000</v>
      </c>
      <c r="D180" s="7">
        <v>6</v>
      </c>
      <c r="E180" s="10">
        <f t="shared" si="11"/>
        <v>739.5</v>
      </c>
      <c r="F180" s="11">
        <v>1.7</v>
      </c>
    </row>
    <row r="181" spans="1:6" x14ac:dyDescent="0.25">
      <c r="A181" s="7">
        <v>100</v>
      </c>
      <c r="B181" s="7" t="s">
        <v>19</v>
      </c>
      <c r="C181" s="9">
        <v>435000</v>
      </c>
      <c r="D181" s="7">
        <v>6</v>
      </c>
      <c r="E181" s="10">
        <f t="shared" si="11"/>
        <v>675.99</v>
      </c>
      <c r="F181" s="11">
        <v>1.554</v>
      </c>
    </row>
    <row r="182" spans="1:6" x14ac:dyDescent="0.25">
      <c r="A182" s="7"/>
      <c r="B182" s="7" t="s">
        <v>244</v>
      </c>
      <c r="C182" s="9">
        <v>425000</v>
      </c>
      <c r="D182" s="7">
        <v>6</v>
      </c>
      <c r="E182" s="10">
        <f t="shared" si="11"/>
        <v>786.25</v>
      </c>
      <c r="F182" s="11">
        <v>1.85</v>
      </c>
    </row>
    <row r="183" spans="1:6" x14ac:dyDescent="0.25">
      <c r="A183" s="7">
        <v>100</v>
      </c>
      <c r="B183" s="7" t="s">
        <v>20</v>
      </c>
      <c r="C183" s="9">
        <v>390000</v>
      </c>
      <c r="D183" s="7">
        <v>6</v>
      </c>
      <c r="E183" s="10">
        <f t="shared" si="11"/>
        <v>796.37999999999988</v>
      </c>
      <c r="F183" s="11">
        <v>2.0419999999999998</v>
      </c>
    </row>
    <row r="184" spans="1:6" x14ac:dyDescent="0.25">
      <c r="A184" s="7">
        <v>150</v>
      </c>
      <c r="B184" s="7" t="s">
        <v>123</v>
      </c>
      <c r="C184" s="9">
        <v>435000</v>
      </c>
      <c r="D184" s="7">
        <v>6</v>
      </c>
      <c r="E184" s="10">
        <f t="shared" si="11"/>
        <v>852.6</v>
      </c>
      <c r="F184" s="11">
        <v>1.96</v>
      </c>
    </row>
    <row r="185" spans="1:6" x14ac:dyDescent="0.25">
      <c r="A185" s="7">
        <v>150</v>
      </c>
      <c r="B185" s="7" t="s">
        <v>174</v>
      </c>
      <c r="C185" s="9">
        <v>425000</v>
      </c>
      <c r="D185" s="7">
        <v>6</v>
      </c>
      <c r="E185" s="10">
        <f t="shared" si="11"/>
        <v>977.49999999999989</v>
      </c>
      <c r="F185" s="11">
        <v>2.2999999999999998</v>
      </c>
    </row>
    <row r="186" spans="1:6" x14ac:dyDescent="0.25">
      <c r="A186" s="7">
        <v>150</v>
      </c>
      <c r="B186" s="7" t="s">
        <v>21</v>
      </c>
      <c r="C186" s="9">
        <v>390000</v>
      </c>
      <c r="D186" s="7">
        <v>6</v>
      </c>
      <c r="E186" s="10">
        <f t="shared" si="11"/>
        <v>1015.1700000000001</v>
      </c>
      <c r="F186" s="11">
        <v>2.6030000000000002</v>
      </c>
    </row>
    <row r="187" spans="1:6" x14ac:dyDescent="0.25">
      <c r="A187" s="7">
        <v>150</v>
      </c>
      <c r="B187" s="7" t="s">
        <v>245</v>
      </c>
      <c r="C187" s="9">
        <v>395000</v>
      </c>
      <c r="D187" s="7">
        <v>6</v>
      </c>
      <c r="E187" s="10">
        <f t="shared" si="11"/>
        <v>1232.4000000000001</v>
      </c>
      <c r="F187" s="11">
        <v>3.12</v>
      </c>
    </row>
    <row r="188" spans="1:6" x14ac:dyDescent="0.25">
      <c r="A188" s="7" t="s">
        <v>156</v>
      </c>
      <c r="B188" s="7" t="s">
        <v>103</v>
      </c>
      <c r="C188" s="9">
        <v>350000</v>
      </c>
      <c r="D188" s="7" t="s">
        <v>159</v>
      </c>
      <c r="E188" s="10">
        <f t="shared" si="11"/>
        <v>1176</v>
      </c>
      <c r="F188" s="11">
        <v>3.36</v>
      </c>
    </row>
    <row r="189" spans="1:6" x14ac:dyDescent="0.25">
      <c r="A189" s="7" t="s">
        <v>156</v>
      </c>
      <c r="B189" s="7" t="s">
        <v>157</v>
      </c>
      <c r="C189" s="9">
        <v>350000</v>
      </c>
      <c r="D189" s="7" t="s">
        <v>158</v>
      </c>
      <c r="E189" s="10">
        <f t="shared" si="11"/>
        <v>1508.4999999999998</v>
      </c>
      <c r="F189" s="11">
        <v>4.3099999999999996</v>
      </c>
    </row>
    <row r="190" spans="1:6" x14ac:dyDescent="0.25">
      <c r="A190" s="7">
        <v>150</v>
      </c>
      <c r="B190" s="7" t="s">
        <v>124</v>
      </c>
      <c r="C190" s="9">
        <v>435000</v>
      </c>
      <c r="D190" s="7">
        <v>6</v>
      </c>
      <c r="E190" s="10">
        <f t="shared" si="11"/>
        <v>804.75</v>
      </c>
      <c r="F190" s="11">
        <v>1.85</v>
      </c>
    </row>
    <row r="191" spans="1:6" x14ac:dyDescent="0.25">
      <c r="A191" s="7">
        <v>150</v>
      </c>
      <c r="B191" s="7" t="s">
        <v>113</v>
      </c>
      <c r="C191" s="9">
        <v>425000</v>
      </c>
      <c r="D191" s="7">
        <v>6</v>
      </c>
      <c r="E191" s="10">
        <f t="shared" si="11"/>
        <v>935.00000000000011</v>
      </c>
      <c r="F191" s="11">
        <v>2.2000000000000002</v>
      </c>
    </row>
    <row r="192" spans="1:6" x14ac:dyDescent="0.25">
      <c r="A192" s="7">
        <v>150</v>
      </c>
      <c r="B192" s="7" t="s">
        <v>107</v>
      </c>
      <c r="C192" s="9">
        <v>390000</v>
      </c>
      <c r="D192" s="7">
        <v>6</v>
      </c>
      <c r="E192" s="10">
        <f t="shared" si="11"/>
        <v>975</v>
      </c>
      <c r="F192" s="11">
        <v>2.5</v>
      </c>
    </row>
    <row r="193" spans="1:6" x14ac:dyDescent="0.25">
      <c r="A193" s="7">
        <v>150</v>
      </c>
      <c r="B193" s="7" t="s">
        <v>257</v>
      </c>
      <c r="C193" s="9">
        <v>395000</v>
      </c>
      <c r="D193" s="7">
        <v>6</v>
      </c>
      <c r="E193" s="10">
        <f t="shared" si="11"/>
        <v>1109.95</v>
      </c>
      <c r="F193" s="11">
        <v>2.81</v>
      </c>
    </row>
    <row r="194" spans="1:6" x14ac:dyDescent="0.25">
      <c r="A194" s="7">
        <v>150</v>
      </c>
      <c r="B194" s="7" t="s">
        <v>125</v>
      </c>
      <c r="C194" s="9">
        <v>430000</v>
      </c>
      <c r="D194" s="7">
        <v>6</v>
      </c>
      <c r="E194" s="10">
        <f t="shared" si="11"/>
        <v>1075</v>
      </c>
      <c r="F194" s="11">
        <v>2.5</v>
      </c>
    </row>
    <row r="195" spans="1:6" x14ac:dyDescent="0.25">
      <c r="A195" s="7">
        <v>150</v>
      </c>
      <c r="B195" s="7" t="s">
        <v>126</v>
      </c>
      <c r="C195" s="9">
        <v>425000</v>
      </c>
      <c r="D195" s="7">
        <v>6</v>
      </c>
      <c r="E195" s="10">
        <f t="shared" si="11"/>
        <v>1232.5</v>
      </c>
      <c r="F195" s="11">
        <v>2.9</v>
      </c>
    </row>
    <row r="196" spans="1:6" x14ac:dyDescent="0.25">
      <c r="A196" s="7">
        <v>150</v>
      </c>
      <c r="B196" s="7" t="s">
        <v>127</v>
      </c>
      <c r="C196" s="9">
        <v>390000</v>
      </c>
      <c r="D196" s="7">
        <v>6</v>
      </c>
      <c r="E196" s="10">
        <f t="shared" si="11"/>
        <v>1287</v>
      </c>
      <c r="F196" s="11">
        <v>3.3</v>
      </c>
    </row>
    <row r="197" spans="1:6" x14ac:dyDescent="0.25">
      <c r="A197" s="7">
        <v>150</v>
      </c>
      <c r="B197" s="7" t="s">
        <v>258</v>
      </c>
      <c r="C197" s="9">
        <v>395000</v>
      </c>
      <c r="D197" s="7">
        <v>6</v>
      </c>
      <c r="E197" s="10">
        <f t="shared" si="11"/>
        <v>1639.2500000000002</v>
      </c>
      <c r="F197" s="11">
        <v>4.1500000000000004</v>
      </c>
    </row>
    <row r="198" spans="1:6" x14ac:dyDescent="0.25">
      <c r="A198" s="7" t="s">
        <v>156</v>
      </c>
      <c r="B198" s="7" t="s">
        <v>97</v>
      </c>
      <c r="C198" s="9">
        <v>350000</v>
      </c>
      <c r="D198" s="46" t="s">
        <v>402</v>
      </c>
      <c r="E198" s="10">
        <f t="shared" si="11"/>
        <v>1508.4999999999998</v>
      </c>
      <c r="F198" s="11">
        <v>4.3099999999999996</v>
      </c>
    </row>
    <row r="199" spans="1:6" x14ac:dyDescent="0.25">
      <c r="A199" s="7">
        <v>300</v>
      </c>
      <c r="B199" s="7" t="s">
        <v>104</v>
      </c>
      <c r="C199" s="9">
        <v>390000</v>
      </c>
      <c r="D199" s="7">
        <v>6</v>
      </c>
      <c r="E199" s="10">
        <f t="shared" si="11"/>
        <v>2168.4</v>
      </c>
      <c r="F199" s="11">
        <v>5.56</v>
      </c>
    </row>
    <row r="200" spans="1:6" x14ac:dyDescent="0.25">
      <c r="A200" s="7">
        <v>200</v>
      </c>
      <c r="B200" s="7" t="s">
        <v>22</v>
      </c>
      <c r="C200" s="9">
        <v>435000</v>
      </c>
      <c r="D200" s="7">
        <v>6</v>
      </c>
      <c r="E200" s="10">
        <f t="shared" si="11"/>
        <v>913.5</v>
      </c>
      <c r="F200" s="11">
        <v>2.1</v>
      </c>
    </row>
    <row r="201" spans="1:6" x14ac:dyDescent="0.25">
      <c r="A201" s="7"/>
      <c r="B201" s="7" t="s">
        <v>188</v>
      </c>
      <c r="C201" s="9">
        <v>390000</v>
      </c>
      <c r="D201" s="7">
        <v>6</v>
      </c>
      <c r="E201" s="10">
        <f t="shared" si="11"/>
        <v>1084.2</v>
      </c>
      <c r="F201" s="11">
        <v>2.78</v>
      </c>
    </row>
    <row r="202" spans="1:6" x14ac:dyDescent="0.25">
      <c r="A202" s="7"/>
      <c r="B202" s="7" t="s">
        <v>403</v>
      </c>
      <c r="C202" s="9">
        <v>350000</v>
      </c>
      <c r="D202" s="7">
        <v>6</v>
      </c>
      <c r="E202" s="10">
        <f t="shared" si="11"/>
        <v>1344</v>
      </c>
      <c r="F202" s="11">
        <v>3.84</v>
      </c>
    </row>
    <row r="203" spans="1:6" x14ac:dyDescent="0.25">
      <c r="A203" s="7">
        <v>200</v>
      </c>
      <c r="B203" s="7" t="s">
        <v>128</v>
      </c>
      <c r="C203" s="9">
        <v>435000</v>
      </c>
      <c r="D203" s="7">
        <v>6</v>
      </c>
      <c r="E203" s="10">
        <f t="shared" si="11"/>
        <v>1070.0999999999999</v>
      </c>
      <c r="F203" s="11">
        <v>2.46</v>
      </c>
    </row>
    <row r="204" spans="1:6" x14ac:dyDescent="0.25">
      <c r="A204" s="7">
        <v>200</v>
      </c>
      <c r="B204" s="7" t="s">
        <v>129</v>
      </c>
      <c r="C204" s="9">
        <v>425000</v>
      </c>
      <c r="D204" s="7">
        <v>6</v>
      </c>
      <c r="E204" s="10">
        <f t="shared" si="11"/>
        <v>1275</v>
      </c>
      <c r="F204" s="11">
        <v>3</v>
      </c>
    </row>
    <row r="205" spans="1:6" x14ac:dyDescent="0.25">
      <c r="A205" s="7">
        <v>200</v>
      </c>
      <c r="B205" s="7" t="s">
        <v>130</v>
      </c>
      <c r="C205" s="9">
        <v>400000</v>
      </c>
      <c r="D205" s="7">
        <v>6</v>
      </c>
      <c r="E205" s="10">
        <f t="shared" si="11"/>
        <v>1372</v>
      </c>
      <c r="F205" s="11">
        <v>3.43</v>
      </c>
    </row>
    <row r="206" spans="1:6" x14ac:dyDescent="0.25">
      <c r="A206" s="7"/>
      <c r="B206" s="7" t="s">
        <v>189</v>
      </c>
      <c r="C206" s="9">
        <v>395000</v>
      </c>
      <c r="D206" s="7">
        <v>6</v>
      </c>
      <c r="E206" s="10">
        <f t="shared" si="11"/>
        <v>1540.5</v>
      </c>
      <c r="F206" s="11">
        <v>3.9</v>
      </c>
    </row>
    <row r="207" spans="1:6" x14ac:dyDescent="0.25">
      <c r="A207" s="7">
        <v>220</v>
      </c>
      <c r="B207" s="7" t="s">
        <v>94</v>
      </c>
      <c r="C207" s="9">
        <v>350000</v>
      </c>
      <c r="D207" s="7" t="s">
        <v>158</v>
      </c>
      <c r="E207" s="10">
        <f t="shared" si="11"/>
        <v>1508.4999999999998</v>
      </c>
      <c r="F207" s="11">
        <v>4.3099999999999996</v>
      </c>
    </row>
    <row r="208" spans="1:6" x14ac:dyDescent="0.25">
      <c r="A208" s="7">
        <v>300</v>
      </c>
      <c r="B208" s="7" t="s">
        <v>105</v>
      </c>
      <c r="C208" s="9">
        <v>350000</v>
      </c>
      <c r="D208" s="7">
        <v>12</v>
      </c>
      <c r="E208" s="10">
        <f t="shared" si="11"/>
        <v>1945.9999999999998</v>
      </c>
      <c r="F208" s="11">
        <v>5.56</v>
      </c>
    </row>
    <row r="209" spans="1:6" x14ac:dyDescent="0.25">
      <c r="A209" s="7">
        <v>220</v>
      </c>
      <c r="B209" s="7" t="s">
        <v>110</v>
      </c>
      <c r="C209" s="9">
        <v>435000</v>
      </c>
      <c r="D209" s="7">
        <v>6</v>
      </c>
      <c r="E209" s="10">
        <f t="shared" si="11"/>
        <v>1305</v>
      </c>
      <c r="F209" s="11">
        <v>3</v>
      </c>
    </row>
    <row r="210" spans="1:6" x14ac:dyDescent="0.25">
      <c r="A210" s="7">
        <v>220</v>
      </c>
      <c r="B210" s="7" t="s">
        <v>131</v>
      </c>
      <c r="C210" s="9">
        <v>425000</v>
      </c>
      <c r="D210" s="7">
        <v>6</v>
      </c>
      <c r="E210" s="10">
        <f t="shared" si="11"/>
        <v>1513</v>
      </c>
      <c r="F210" s="11">
        <v>3.56</v>
      </c>
    </row>
    <row r="211" spans="1:6" x14ac:dyDescent="0.25">
      <c r="A211" s="7">
        <v>220</v>
      </c>
      <c r="B211" s="7" t="s">
        <v>132</v>
      </c>
      <c r="C211" s="9">
        <v>390000</v>
      </c>
      <c r="D211" s="7">
        <v>6</v>
      </c>
      <c r="E211" s="10">
        <f t="shared" si="11"/>
        <v>1544.4</v>
      </c>
      <c r="F211" s="11">
        <v>3.96</v>
      </c>
    </row>
    <row r="212" spans="1:6" x14ac:dyDescent="0.25">
      <c r="A212" s="7" t="s">
        <v>156</v>
      </c>
      <c r="B212" s="7" t="s">
        <v>23</v>
      </c>
      <c r="C212" s="9">
        <v>350000</v>
      </c>
      <c r="D212" s="40">
        <v>12</v>
      </c>
      <c r="E212" s="10">
        <f t="shared" si="11"/>
        <v>1837.5</v>
      </c>
      <c r="F212" s="11">
        <v>5.25</v>
      </c>
    </row>
    <row r="213" spans="1:6" x14ac:dyDescent="0.25">
      <c r="A213" s="7">
        <v>300</v>
      </c>
      <c r="B213" s="47" t="s">
        <v>99</v>
      </c>
      <c r="C213" s="9">
        <v>350000</v>
      </c>
      <c r="D213" s="47">
        <v>12</v>
      </c>
      <c r="E213" s="19">
        <f t="shared" si="11"/>
        <v>2387</v>
      </c>
      <c r="F213" s="48">
        <v>6.82</v>
      </c>
    </row>
    <row r="214" spans="1:6" x14ac:dyDescent="0.25">
      <c r="A214" s="7">
        <v>200</v>
      </c>
      <c r="B214" s="47" t="s">
        <v>111</v>
      </c>
      <c r="C214" s="9">
        <v>435000</v>
      </c>
      <c r="D214" s="47">
        <v>12</v>
      </c>
      <c r="E214" s="19">
        <f t="shared" si="11"/>
        <v>1239.75</v>
      </c>
      <c r="F214" s="48">
        <v>2.85</v>
      </c>
    </row>
    <row r="215" spans="1:6" x14ac:dyDescent="0.25">
      <c r="A215" s="7">
        <v>220</v>
      </c>
      <c r="B215" s="47" t="s">
        <v>133</v>
      </c>
      <c r="C215" s="9">
        <v>425000</v>
      </c>
      <c r="D215" s="47">
        <v>6</v>
      </c>
      <c r="E215" s="19">
        <f t="shared" si="11"/>
        <v>1445</v>
      </c>
      <c r="F215" s="48">
        <v>3.4</v>
      </c>
    </row>
    <row r="216" spans="1:6" x14ac:dyDescent="0.25">
      <c r="A216" s="7">
        <v>220</v>
      </c>
      <c r="B216" s="7" t="s">
        <v>134</v>
      </c>
      <c r="C216" s="9">
        <v>400000</v>
      </c>
      <c r="D216" s="7">
        <v>6</v>
      </c>
      <c r="E216" s="10">
        <f t="shared" si="11"/>
        <v>1564</v>
      </c>
      <c r="F216" s="11">
        <v>3.91</v>
      </c>
    </row>
    <row r="217" spans="1:6" x14ac:dyDescent="0.25">
      <c r="A217" s="7"/>
      <c r="B217" s="7" t="s">
        <v>190</v>
      </c>
      <c r="C217" s="9">
        <v>395000</v>
      </c>
      <c r="D217" s="7">
        <v>6</v>
      </c>
      <c r="E217" s="10">
        <f>F217*C217/1000</f>
        <v>1856.5</v>
      </c>
      <c r="F217" s="11">
        <v>4.7</v>
      </c>
    </row>
    <row r="218" spans="1:6" x14ac:dyDescent="0.25">
      <c r="A218" s="7" t="s">
        <v>156</v>
      </c>
      <c r="B218" s="7" t="s">
        <v>135</v>
      </c>
      <c r="C218" s="9">
        <v>350000</v>
      </c>
      <c r="D218" s="7">
        <v>12</v>
      </c>
      <c r="E218" s="10">
        <f t="shared" si="11"/>
        <v>1837.5</v>
      </c>
      <c r="F218" s="11">
        <v>5.25</v>
      </c>
    </row>
    <row r="219" spans="1:6" x14ac:dyDescent="0.25">
      <c r="A219" s="7">
        <v>300</v>
      </c>
      <c r="B219" s="7" t="s">
        <v>106</v>
      </c>
      <c r="C219" s="9">
        <v>350000</v>
      </c>
      <c r="D219" s="40">
        <v>12</v>
      </c>
      <c r="E219" s="10">
        <f t="shared" si="11"/>
        <v>2387</v>
      </c>
      <c r="F219" s="11">
        <v>6.82</v>
      </c>
    </row>
    <row r="220" spans="1:6" x14ac:dyDescent="0.25">
      <c r="A220" s="7">
        <v>250</v>
      </c>
      <c r="B220" s="7" t="s">
        <v>115</v>
      </c>
      <c r="C220" s="9">
        <v>350000</v>
      </c>
      <c r="D220" s="7">
        <v>12</v>
      </c>
      <c r="E220" s="10">
        <f t="shared" si="11"/>
        <v>2166.5</v>
      </c>
      <c r="F220" s="11">
        <v>6.19</v>
      </c>
    </row>
    <row r="221" spans="1:6" x14ac:dyDescent="0.25">
      <c r="A221" s="7">
        <v>280</v>
      </c>
      <c r="B221" s="47" t="s">
        <v>100</v>
      </c>
      <c r="C221" s="9">
        <v>350000</v>
      </c>
      <c r="D221" s="47">
        <v>12</v>
      </c>
      <c r="E221" s="19">
        <f t="shared" si="11"/>
        <v>2824.5</v>
      </c>
      <c r="F221" s="48">
        <v>8.07</v>
      </c>
    </row>
    <row r="222" spans="1:6" x14ac:dyDescent="0.25">
      <c r="A222" s="7"/>
      <c r="B222" s="47" t="s">
        <v>191</v>
      </c>
      <c r="C222" s="9">
        <v>430000</v>
      </c>
      <c r="D222" s="47">
        <v>6</v>
      </c>
      <c r="E222" s="19">
        <f t="shared" si="11"/>
        <v>1638.3</v>
      </c>
      <c r="F222" s="48">
        <v>3.81</v>
      </c>
    </row>
    <row r="223" spans="1:6" x14ac:dyDescent="0.25">
      <c r="A223" s="7">
        <v>250</v>
      </c>
      <c r="B223" s="7" t="s">
        <v>137</v>
      </c>
      <c r="C223" s="9">
        <v>425000</v>
      </c>
      <c r="D223" s="7">
        <v>6</v>
      </c>
      <c r="E223" s="10">
        <f t="shared" si="11"/>
        <v>2040</v>
      </c>
      <c r="F223" s="11">
        <v>4.8</v>
      </c>
    </row>
    <row r="224" spans="1:6" x14ac:dyDescent="0.25">
      <c r="A224" s="7">
        <v>250</v>
      </c>
      <c r="B224" s="7" t="s">
        <v>136</v>
      </c>
      <c r="C224" s="9">
        <v>390000</v>
      </c>
      <c r="D224" s="7">
        <v>6</v>
      </c>
      <c r="E224" s="10">
        <f t="shared" si="11"/>
        <v>2090.4</v>
      </c>
      <c r="F224" s="11">
        <v>5.36</v>
      </c>
    </row>
    <row r="225" spans="1:6" x14ac:dyDescent="0.25">
      <c r="A225" s="7" t="s">
        <v>156</v>
      </c>
      <c r="B225" s="7" t="s">
        <v>24</v>
      </c>
      <c r="C225" s="9">
        <v>350000</v>
      </c>
      <c r="D225" s="7">
        <v>12</v>
      </c>
      <c r="E225" s="10">
        <f t="shared" si="11"/>
        <v>2495.5</v>
      </c>
      <c r="F225" s="11">
        <v>7.13</v>
      </c>
    </row>
    <row r="226" spans="1:6" x14ac:dyDescent="0.25">
      <c r="A226" s="7" t="s">
        <v>156</v>
      </c>
      <c r="B226" s="7" t="s">
        <v>98</v>
      </c>
      <c r="C226" s="9">
        <v>350000</v>
      </c>
      <c r="D226" s="7">
        <v>12</v>
      </c>
      <c r="E226" s="10">
        <f t="shared" ref="E226:E265" si="12">F226*C226/1000</f>
        <v>3265.5</v>
      </c>
      <c r="F226" s="11">
        <v>9.33</v>
      </c>
    </row>
    <row r="227" spans="1:6" x14ac:dyDescent="0.25">
      <c r="A227" s="7"/>
      <c r="B227" s="7" t="s">
        <v>221</v>
      </c>
      <c r="C227" s="9">
        <v>455000</v>
      </c>
      <c r="D227" s="7">
        <v>12</v>
      </c>
      <c r="E227" s="10">
        <f t="shared" si="12"/>
        <v>5232.5</v>
      </c>
      <c r="F227" s="11">
        <v>11.5</v>
      </c>
    </row>
    <row r="228" spans="1:6" x14ac:dyDescent="0.25">
      <c r="A228" s="7"/>
      <c r="B228" s="7" t="s">
        <v>222</v>
      </c>
      <c r="C228" s="9">
        <v>455000</v>
      </c>
      <c r="D228" s="7">
        <v>12</v>
      </c>
      <c r="E228" s="10">
        <f t="shared" si="12"/>
        <v>6015.1</v>
      </c>
      <c r="F228" s="11">
        <v>13.22</v>
      </c>
    </row>
    <row r="229" spans="1:6" x14ac:dyDescent="0.25">
      <c r="A229" s="7">
        <v>300</v>
      </c>
      <c r="B229" s="7" t="s">
        <v>334</v>
      </c>
      <c r="C229" s="9">
        <v>425000</v>
      </c>
      <c r="D229" s="7" t="s">
        <v>158</v>
      </c>
      <c r="E229" s="10">
        <f t="shared" si="12"/>
        <v>1844.5</v>
      </c>
      <c r="F229" s="11">
        <v>4.34</v>
      </c>
    </row>
    <row r="230" spans="1:6" x14ac:dyDescent="0.25">
      <c r="A230" s="7">
        <v>300</v>
      </c>
      <c r="B230" s="7" t="s">
        <v>259</v>
      </c>
      <c r="C230" s="9">
        <v>390000</v>
      </c>
      <c r="D230" s="7" t="s">
        <v>158</v>
      </c>
      <c r="E230" s="10">
        <f t="shared" si="12"/>
        <v>1884.87</v>
      </c>
      <c r="F230" s="11">
        <v>4.8330000000000002</v>
      </c>
    </row>
    <row r="231" spans="1:6" x14ac:dyDescent="0.25">
      <c r="A231" s="7">
        <v>300</v>
      </c>
      <c r="B231" s="7" t="s">
        <v>95</v>
      </c>
      <c r="C231" s="9">
        <v>350000</v>
      </c>
      <c r="D231" s="7" t="s">
        <v>158</v>
      </c>
      <c r="E231" s="10">
        <f t="shared" si="12"/>
        <v>2331</v>
      </c>
      <c r="F231" s="11">
        <v>6.66</v>
      </c>
    </row>
    <row r="232" spans="1:6" x14ac:dyDescent="0.25">
      <c r="A232" s="7" t="s">
        <v>156</v>
      </c>
      <c r="B232" s="47" t="s">
        <v>101</v>
      </c>
      <c r="C232" s="9">
        <v>350000</v>
      </c>
      <c r="D232" s="47">
        <v>12</v>
      </c>
      <c r="E232" s="19">
        <f t="shared" si="12"/>
        <v>3044.9999999999995</v>
      </c>
      <c r="F232" s="48">
        <v>8.6999999999999993</v>
      </c>
    </row>
    <row r="233" spans="1:6" x14ac:dyDescent="0.25">
      <c r="A233" s="7">
        <v>300</v>
      </c>
      <c r="B233" s="47" t="s">
        <v>260</v>
      </c>
      <c r="C233" s="9">
        <v>395000</v>
      </c>
      <c r="D233" s="47">
        <v>12</v>
      </c>
      <c r="E233" s="19">
        <f t="shared" si="12"/>
        <v>2449</v>
      </c>
      <c r="F233" s="48">
        <v>6.2</v>
      </c>
    </row>
    <row r="234" spans="1:6" x14ac:dyDescent="0.25">
      <c r="A234" s="7">
        <v>300</v>
      </c>
      <c r="B234" s="47" t="s">
        <v>261</v>
      </c>
      <c r="C234" s="9">
        <v>350000</v>
      </c>
      <c r="D234" s="47">
        <v>12</v>
      </c>
      <c r="E234" s="19">
        <f t="shared" si="12"/>
        <v>2541</v>
      </c>
      <c r="F234" s="48">
        <v>7.26</v>
      </c>
    </row>
    <row r="235" spans="1:6" x14ac:dyDescent="0.25">
      <c r="A235" s="7">
        <v>400</v>
      </c>
      <c r="B235" s="47" t="s">
        <v>358</v>
      </c>
      <c r="C235" s="9">
        <v>350000</v>
      </c>
      <c r="D235" s="47">
        <v>12</v>
      </c>
      <c r="E235" s="19">
        <f t="shared" si="12"/>
        <v>3290</v>
      </c>
      <c r="F235" s="48">
        <v>9.4</v>
      </c>
    </row>
    <row r="236" spans="1:6" x14ac:dyDescent="0.25">
      <c r="A236" s="7">
        <v>300</v>
      </c>
      <c r="B236" s="7" t="s">
        <v>335</v>
      </c>
      <c r="C236" s="9">
        <v>435000</v>
      </c>
      <c r="D236" s="7">
        <v>6</v>
      </c>
      <c r="E236" s="10">
        <f t="shared" si="12"/>
        <v>2240.25</v>
      </c>
      <c r="F236" s="11">
        <v>5.15</v>
      </c>
    </row>
    <row r="237" spans="1:6" x14ac:dyDescent="0.25">
      <c r="A237" s="7">
        <v>300</v>
      </c>
      <c r="B237" s="7" t="s">
        <v>25</v>
      </c>
      <c r="C237" s="9">
        <v>390000</v>
      </c>
      <c r="D237" s="7">
        <v>6</v>
      </c>
      <c r="E237" s="10">
        <f t="shared" si="12"/>
        <v>2574</v>
      </c>
      <c r="F237" s="11">
        <v>6.6</v>
      </c>
    </row>
    <row r="238" spans="1:6" x14ac:dyDescent="0.25">
      <c r="A238" s="7"/>
      <c r="B238" s="7" t="s">
        <v>224</v>
      </c>
      <c r="C238" s="9">
        <v>400000</v>
      </c>
      <c r="D238" s="7">
        <v>12</v>
      </c>
      <c r="E238" s="10">
        <f>F238*C238/1000</f>
        <v>3600</v>
      </c>
      <c r="F238" s="11">
        <v>9</v>
      </c>
    </row>
    <row r="239" spans="1:6" x14ac:dyDescent="0.25">
      <c r="A239" s="7" t="s">
        <v>156</v>
      </c>
      <c r="B239" s="7" t="s">
        <v>26</v>
      </c>
      <c r="C239" s="9">
        <v>350000</v>
      </c>
      <c r="D239" s="40">
        <v>12</v>
      </c>
      <c r="E239" s="10">
        <f t="shared" si="12"/>
        <v>3157</v>
      </c>
      <c r="F239" s="11">
        <v>9.02</v>
      </c>
    </row>
    <row r="240" spans="1:6" x14ac:dyDescent="0.25">
      <c r="A240" s="7" t="s">
        <v>156</v>
      </c>
      <c r="B240" s="7" t="s">
        <v>96</v>
      </c>
      <c r="C240" s="9">
        <v>350000</v>
      </c>
      <c r="D240" s="40">
        <v>12</v>
      </c>
      <c r="E240" s="10">
        <f t="shared" si="12"/>
        <v>4144</v>
      </c>
      <c r="F240" s="11">
        <v>11.84</v>
      </c>
    </row>
    <row r="241" spans="1:6" x14ac:dyDescent="0.25">
      <c r="A241" s="7">
        <v>700</v>
      </c>
      <c r="B241" s="7" t="s">
        <v>223</v>
      </c>
      <c r="C241" s="9">
        <v>455000</v>
      </c>
      <c r="D241" s="40">
        <v>12</v>
      </c>
      <c r="E241" s="10">
        <f t="shared" si="12"/>
        <v>6638.45</v>
      </c>
      <c r="F241" s="11">
        <v>14.59</v>
      </c>
    </row>
    <row r="242" spans="1:6" x14ac:dyDescent="0.25">
      <c r="A242" s="7">
        <v>700</v>
      </c>
      <c r="B242" s="7" t="s">
        <v>336</v>
      </c>
      <c r="C242" s="9">
        <v>455000</v>
      </c>
      <c r="D242" s="40">
        <v>12</v>
      </c>
      <c r="E242" s="10">
        <f t="shared" si="12"/>
        <v>7812.3500000000013</v>
      </c>
      <c r="F242" s="11">
        <v>17.170000000000002</v>
      </c>
    </row>
    <row r="243" spans="1:6" x14ac:dyDescent="0.25">
      <c r="A243" s="7" t="s">
        <v>156</v>
      </c>
      <c r="B243" s="7" t="s">
        <v>306</v>
      </c>
      <c r="C243" s="9">
        <v>430000</v>
      </c>
      <c r="D243" s="7">
        <v>12</v>
      </c>
      <c r="E243" s="10">
        <f t="shared" si="12"/>
        <v>3483</v>
      </c>
      <c r="F243" s="11">
        <v>8.1</v>
      </c>
    </row>
    <row r="244" spans="1:6" x14ac:dyDescent="0.25">
      <c r="A244" s="7" t="s">
        <v>156</v>
      </c>
      <c r="B244" s="7" t="s">
        <v>308</v>
      </c>
      <c r="C244" s="9">
        <v>430000</v>
      </c>
      <c r="D244" s="7">
        <v>12</v>
      </c>
      <c r="E244" s="10">
        <f t="shared" si="12"/>
        <v>4515</v>
      </c>
      <c r="F244" s="11">
        <v>10.5</v>
      </c>
    </row>
    <row r="245" spans="1:6" x14ac:dyDescent="0.25">
      <c r="A245" s="7" t="s">
        <v>156</v>
      </c>
      <c r="B245" s="7" t="s">
        <v>102</v>
      </c>
      <c r="C245" s="9">
        <v>430000</v>
      </c>
      <c r="D245" s="7">
        <v>12</v>
      </c>
      <c r="E245" s="10">
        <f t="shared" si="12"/>
        <v>3878.6</v>
      </c>
      <c r="F245" s="11">
        <v>9.02</v>
      </c>
    </row>
    <row r="246" spans="1:6" x14ac:dyDescent="0.25">
      <c r="A246" s="7" t="s">
        <v>156</v>
      </c>
      <c r="B246" s="7" t="s">
        <v>359</v>
      </c>
      <c r="C246" s="9">
        <v>430000</v>
      </c>
      <c r="D246" s="7">
        <v>12</v>
      </c>
      <c r="E246" s="10">
        <f t="shared" si="12"/>
        <v>5091.2</v>
      </c>
      <c r="F246" s="11">
        <v>11.84</v>
      </c>
    </row>
    <row r="247" spans="1:6" x14ac:dyDescent="0.25">
      <c r="A247" s="7">
        <v>700</v>
      </c>
      <c r="B247" s="7" t="s">
        <v>262</v>
      </c>
      <c r="C247" s="9">
        <v>430000</v>
      </c>
      <c r="D247" s="7">
        <v>12</v>
      </c>
      <c r="E247" s="10">
        <f t="shared" si="12"/>
        <v>4773</v>
      </c>
      <c r="F247" s="11">
        <v>11.1</v>
      </c>
    </row>
    <row r="248" spans="1:6" x14ac:dyDescent="0.25">
      <c r="A248" s="7">
        <v>700</v>
      </c>
      <c r="B248" s="7" t="s">
        <v>27</v>
      </c>
      <c r="C248" s="9">
        <v>430000</v>
      </c>
      <c r="D248" s="7">
        <v>12</v>
      </c>
      <c r="E248" s="10">
        <f t="shared" si="12"/>
        <v>6450</v>
      </c>
      <c r="F248" s="11">
        <v>15</v>
      </c>
    </row>
    <row r="249" spans="1:6" x14ac:dyDescent="0.25">
      <c r="A249" s="7">
        <v>800</v>
      </c>
      <c r="B249" s="7" t="s">
        <v>112</v>
      </c>
      <c r="C249" s="9">
        <v>445000</v>
      </c>
      <c r="D249" s="7">
        <v>12</v>
      </c>
      <c r="E249" s="10">
        <f t="shared" si="12"/>
        <v>7921</v>
      </c>
      <c r="F249" s="11">
        <v>17.8</v>
      </c>
    </row>
    <row r="250" spans="1:6" x14ac:dyDescent="0.25">
      <c r="A250" s="7">
        <v>800</v>
      </c>
      <c r="B250" s="7" t="s">
        <v>374</v>
      </c>
      <c r="C250" s="9">
        <v>445000</v>
      </c>
      <c r="D250" s="7">
        <v>12</v>
      </c>
      <c r="E250" s="10">
        <f t="shared" si="12"/>
        <v>9389.5</v>
      </c>
      <c r="F250" s="11">
        <v>21.1</v>
      </c>
    </row>
    <row r="251" spans="1:6" x14ac:dyDescent="0.25">
      <c r="A251" s="7">
        <v>1000</v>
      </c>
      <c r="B251" s="7" t="s">
        <v>149</v>
      </c>
      <c r="C251" s="9">
        <v>440000</v>
      </c>
      <c r="D251" s="7">
        <v>12</v>
      </c>
      <c r="E251" s="10">
        <f t="shared" si="12"/>
        <v>7524.0000000000009</v>
      </c>
      <c r="F251" s="11">
        <v>17.100000000000001</v>
      </c>
    </row>
    <row r="252" spans="1:6" x14ac:dyDescent="0.25">
      <c r="A252" s="7">
        <v>1000</v>
      </c>
      <c r="B252" s="7" t="s">
        <v>150</v>
      </c>
      <c r="C252" s="9">
        <v>430000</v>
      </c>
      <c r="D252" s="7">
        <v>12</v>
      </c>
      <c r="E252" s="10">
        <f t="shared" si="12"/>
        <v>8944</v>
      </c>
      <c r="F252" s="11">
        <v>20.8</v>
      </c>
    </row>
    <row r="253" spans="1:6" x14ac:dyDescent="0.25">
      <c r="A253" s="7">
        <v>1000</v>
      </c>
      <c r="B253" s="7" t="s">
        <v>263</v>
      </c>
      <c r="C253" s="9">
        <v>430000</v>
      </c>
      <c r="D253" s="7">
        <v>12</v>
      </c>
      <c r="E253" s="10">
        <f t="shared" si="12"/>
        <v>10750</v>
      </c>
      <c r="F253" s="11">
        <v>25</v>
      </c>
    </row>
    <row r="254" spans="1:6" x14ac:dyDescent="0.25">
      <c r="A254" s="7">
        <v>1500</v>
      </c>
      <c r="B254" s="7" t="s">
        <v>264</v>
      </c>
      <c r="C254" s="9">
        <v>440000</v>
      </c>
      <c r="D254" s="7">
        <v>12</v>
      </c>
      <c r="E254" s="10">
        <f t="shared" si="12"/>
        <v>8522.7999999999993</v>
      </c>
      <c r="F254" s="11">
        <v>19.37</v>
      </c>
    </row>
    <row r="255" spans="1:6" x14ac:dyDescent="0.25">
      <c r="A255" s="7">
        <v>1500</v>
      </c>
      <c r="B255" s="7" t="s">
        <v>151</v>
      </c>
      <c r="C255" s="9">
        <v>430000</v>
      </c>
      <c r="D255" s="7">
        <v>12</v>
      </c>
      <c r="E255" s="10">
        <f t="shared" si="12"/>
        <v>10320</v>
      </c>
      <c r="F255" s="11">
        <v>24</v>
      </c>
    </row>
    <row r="256" spans="1:6" x14ac:dyDescent="0.25">
      <c r="A256" s="7">
        <v>1500</v>
      </c>
      <c r="B256" s="7" t="s">
        <v>152</v>
      </c>
      <c r="C256" s="9">
        <v>430000</v>
      </c>
      <c r="D256" s="7">
        <v>12</v>
      </c>
      <c r="E256" s="10">
        <f t="shared" si="12"/>
        <v>12169</v>
      </c>
      <c r="F256" s="11">
        <v>28.3</v>
      </c>
    </row>
    <row r="257" spans="1:6" x14ac:dyDescent="0.25">
      <c r="A257" s="7">
        <v>1500</v>
      </c>
      <c r="B257" s="7" t="s">
        <v>265</v>
      </c>
      <c r="C257" s="9">
        <v>430000</v>
      </c>
      <c r="D257" s="7">
        <v>12</v>
      </c>
      <c r="E257" s="10">
        <f t="shared" si="12"/>
        <v>15910</v>
      </c>
      <c r="F257" s="11">
        <v>37</v>
      </c>
    </row>
    <row r="258" spans="1:6" x14ac:dyDescent="0.25">
      <c r="A258" s="7">
        <v>1500</v>
      </c>
      <c r="B258" s="7" t="s">
        <v>153</v>
      </c>
      <c r="C258" s="9">
        <v>430000</v>
      </c>
      <c r="D258" s="7">
        <v>12</v>
      </c>
      <c r="E258" s="10">
        <f t="shared" si="12"/>
        <v>11696</v>
      </c>
      <c r="F258" s="11">
        <v>27.2</v>
      </c>
    </row>
    <row r="259" spans="1:6" x14ac:dyDescent="0.25">
      <c r="A259" s="7">
        <v>1500</v>
      </c>
      <c r="B259" s="7" t="s">
        <v>360</v>
      </c>
      <c r="C259" s="9">
        <v>430000</v>
      </c>
      <c r="D259" s="7">
        <v>12</v>
      </c>
      <c r="E259" s="10">
        <f t="shared" si="12"/>
        <v>13888.999999999998</v>
      </c>
      <c r="F259" s="11">
        <v>32.299999999999997</v>
      </c>
    </row>
    <row r="260" spans="1:6" x14ac:dyDescent="0.25">
      <c r="A260" s="7">
        <v>1500</v>
      </c>
      <c r="B260" s="7" t="s">
        <v>361</v>
      </c>
      <c r="C260" s="9">
        <v>480000</v>
      </c>
      <c r="D260" s="7">
        <v>12</v>
      </c>
      <c r="E260" s="10">
        <f t="shared" si="12"/>
        <v>10704</v>
      </c>
      <c r="F260" s="11">
        <v>22.3</v>
      </c>
    </row>
    <row r="261" spans="1:6" x14ac:dyDescent="0.25">
      <c r="A261" s="7">
        <v>1500</v>
      </c>
      <c r="B261" s="7" t="s">
        <v>154</v>
      </c>
      <c r="C261" s="9">
        <v>490000</v>
      </c>
      <c r="D261" s="7">
        <v>12</v>
      </c>
      <c r="E261" s="10">
        <f t="shared" si="12"/>
        <v>14847</v>
      </c>
      <c r="F261" s="11">
        <v>30.3</v>
      </c>
    </row>
    <row r="262" spans="1:6" x14ac:dyDescent="0.25">
      <c r="A262" s="7">
        <v>1500</v>
      </c>
      <c r="B262" s="7" t="s">
        <v>155</v>
      </c>
      <c r="C262" s="9">
        <v>480000</v>
      </c>
      <c r="D262" s="7">
        <v>12</v>
      </c>
      <c r="E262" s="10">
        <f t="shared" si="12"/>
        <v>17328</v>
      </c>
      <c r="F262" s="11">
        <v>36.1</v>
      </c>
    </row>
    <row r="263" spans="1:6" x14ac:dyDescent="0.25">
      <c r="A263" s="7">
        <v>1500</v>
      </c>
      <c r="B263" s="7" t="s">
        <v>362</v>
      </c>
      <c r="C263" s="9">
        <v>480000</v>
      </c>
      <c r="D263" s="7">
        <v>12</v>
      </c>
      <c r="E263" s="10">
        <f t="shared" si="12"/>
        <v>19776</v>
      </c>
      <c r="F263" s="11">
        <v>41.2</v>
      </c>
    </row>
    <row r="264" spans="1:6" ht="15.75" customHeight="1" x14ac:dyDescent="0.25">
      <c r="A264" s="7">
        <v>1500</v>
      </c>
      <c r="B264" s="7" t="s">
        <v>363</v>
      </c>
      <c r="C264" s="9">
        <v>480000</v>
      </c>
      <c r="D264" s="7">
        <v>12</v>
      </c>
      <c r="E264" s="10">
        <f t="shared" si="12"/>
        <v>22608</v>
      </c>
      <c r="F264" s="11">
        <v>47.1</v>
      </c>
    </row>
    <row r="265" spans="1:6" ht="15.75" customHeight="1" x14ac:dyDescent="0.25">
      <c r="A265" s="7">
        <v>1500</v>
      </c>
      <c r="B265" s="7" t="s">
        <v>364</v>
      </c>
      <c r="C265" s="9">
        <v>580000</v>
      </c>
      <c r="D265" s="7">
        <v>12</v>
      </c>
      <c r="E265" s="10">
        <f t="shared" si="12"/>
        <v>33118</v>
      </c>
      <c r="F265" s="11">
        <v>57.1</v>
      </c>
    </row>
    <row r="266" spans="1:6" ht="15.75" customHeight="1" x14ac:dyDescent="0.25">
      <c r="A266" s="62" t="s">
        <v>160</v>
      </c>
      <c r="B266" s="62"/>
      <c r="C266" s="62"/>
      <c r="D266" s="62"/>
      <c r="E266" s="62"/>
      <c r="F266" s="62"/>
    </row>
    <row r="267" spans="1:6" x14ac:dyDescent="0.25">
      <c r="A267" s="49" t="s">
        <v>385</v>
      </c>
      <c r="B267" s="49" t="s">
        <v>384</v>
      </c>
      <c r="C267" s="49" t="s">
        <v>390</v>
      </c>
      <c r="D267" s="49" t="s">
        <v>51</v>
      </c>
      <c r="E267" s="49" t="s">
        <v>397</v>
      </c>
      <c r="F267" s="49" t="s">
        <v>398</v>
      </c>
    </row>
    <row r="268" spans="1:6" x14ac:dyDescent="0.25">
      <c r="A268" s="17"/>
      <c r="B268" s="7" t="s">
        <v>52</v>
      </c>
      <c r="C268" s="14">
        <v>410000</v>
      </c>
      <c r="D268" s="7" t="s">
        <v>53</v>
      </c>
      <c r="E268" s="10">
        <f t="shared" ref="E268:E278" si="13">F268*C268/1000</f>
        <v>3280</v>
      </c>
      <c r="F268" s="7">
        <v>8</v>
      </c>
    </row>
    <row r="269" spans="1:6" x14ac:dyDescent="0.25">
      <c r="A269" s="17"/>
      <c r="B269" s="7" t="s">
        <v>192</v>
      </c>
      <c r="C269" s="14">
        <v>410000</v>
      </c>
      <c r="D269" s="7" t="s">
        <v>56</v>
      </c>
      <c r="E269" s="10">
        <f t="shared" si="13"/>
        <v>5334.1</v>
      </c>
      <c r="F269" s="7">
        <v>13.01</v>
      </c>
    </row>
    <row r="270" spans="1:6" x14ac:dyDescent="0.25">
      <c r="A270" s="17"/>
      <c r="B270" s="7" t="s">
        <v>54</v>
      </c>
      <c r="C270" s="14">
        <v>410000</v>
      </c>
      <c r="D270" s="7" t="s">
        <v>53</v>
      </c>
      <c r="E270" s="10">
        <f>F270*C270/1000</f>
        <v>3895</v>
      </c>
      <c r="F270" s="7">
        <v>9.5</v>
      </c>
    </row>
    <row r="271" spans="1:6" x14ac:dyDescent="0.25">
      <c r="A271" s="17"/>
      <c r="B271" s="7" t="s">
        <v>54</v>
      </c>
      <c r="C271" s="14">
        <v>410000</v>
      </c>
      <c r="D271" s="7" t="s">
        <v>56</v>
      </c>
      <c r="E271" s="10">
        <f>F271*C271/1000</f>
        <v>6035.2</v>
      </c>
      <c r="F271" s="7">
        <v>14.72</v>
      </c>
    </row>
    <row r="272" spans="1:6" x14ac:dyDescent="0.25">
      <c r="A272" s="17"/>
      <c r="B272" s="7" t="s">
        <v>55</v>
      </c>
      <c r="C272" s="14">
        <v>410000</v>
      </c>
      <c r="D272" s="7" t="s">
        <v>53</v>
      </c>
      <c r="E272" s="10">
        <f t="shared" si="13"/>
        <v>4686.3</v>
      </c>
      <c r="F272" s="7">
        <v>11.43</v>
      </c>
    </row>
    <row r="273" spans="1:6" x14ac:dyDescent="0.25">
      <c r="A273" s="17"/>
      <c r="B273" s="7" t="s">
        <v>55</v>
      </c>
      <c r="C273" s="14">
        <v>410000</v>
      </c>
      <c r="D273" s="7" t="s">
        <v>56</v>
      </c>
      <c r="E273" s="10">
        <f t="shared" si="13"/>
        <v>7384.1000000000013</v>
      </c>
      <c r="F273" s="7">
        <v>18.010000000000002</v>
      </c>
    </row>
    <row r="274" spans="1:6" x14ac:dyDescent="0.25">
      <c r="A274" s="17"/>
      <c r="B274" s="7" t="s">
        <v>57</v>
      </c>
      <c r="C274" s="14">
        <v>410000</v>
      </c>
      <c r="D274" s="7" t="s">
        <v>53</v>
      </c>
      <c r="E274" s="10">
        <f t="shared" si="13"/>
        <v>5149.6000000000004</v>
      </c>
      <c r="F274" s="7">
        <v>12.56</v>
      </c>
    </row>
    <row r="275" spans="1:6" x14ac:dyDescent="0.25">
      <c r="A275" s="17"/>
      <c r="B275" s="7" t="s">
        <v>57</v>
      </c>
      <c r="C275" s="14">
        <v>410000</v>
      </c>
      <c r="D275" s="7" t="s">
        <v>56</v>
      </c>
      <c r="E275" s="10">
        <f t="shared" si="13"/>
        <v>8052.4</v>
      </c>
      <c r="F275" s="7">
        <v>19.64</v>
      </c>
    </row>
    <row r="276" spans="1:6" x14ac:dyDescent="0.25">
      <c r="A276" s="17"/>
      <c r="B276" s="7" t="s">
        <v>193</v>
      </c>
      <c r="C276" s="14">
        <v>410000</v>
      </c>
      <c r="D276" s="7" t="s">
        <v>53</v>
      </c>
      <c r="E276" s="10">
        <f t="shared" si="13"/>
        <v>5904</v>
      </c>
      <c r="F276" s="7">
        <v>14.4</v>
      </c>
    </row>
    <row r="277" spans="1:6" x14ac:dyDescent="0.25">
      <c r="A277" s="17"/>
      <c r="B277" s="7" t="s">
        <v>193</v>
      </c>
      <c r="C277" s="14">
        <v>410000</v>
      </c>
      <c r="D277" s="7" t="s">
        <v>56</v>
      </c>
      <c r="E277" s="10">
        <f t="shared" si="13"/>
        <v>9020</v>
      </c>
      <c r="F277" s="7">
        <v>22</v>
      </c>
    </row>
    <row r="278" spans="1:6" x14ac:dyDescent="0.25">
      <c r="A278" s="17"/>
      <c r="B278" s="7" t="s">
        <v>58</v>
      </c>
      <c r="C278" s="14">
        <v>390000</v>
      </c>
      <c r="D278" s="7" t="s">
        <v>53</v>
      </c>
      <c r="E278" s="10">
        <f t="shared" si="13"/>
        <v>6357</v>
      </c>
      <c r="F278" s="7">
        <v>16.3</v>
      </c>
    </row>
    <row r="279" spans="1:6" x14ac:dyDescent="0.25">
      <c r="A279" s="17"/>
      <c r="B279" s="7" t="s">
        <v>58</v>
      </c>
      <c r="C279" s="14">
        <v>390000</v>
      </c>
      <c r="D279" s="7" t="s">
        <v>56</v>
      </c>
      <c r="E279" s="10">
        <f t="shared" ref="E279" si="14">C279*F279</f>
        <v>10218</v>
      </c>
      <c r="F279" s="7">
        <v>2.6200000000000001E-2</v>
      </c>
    </row>
    <row r="280" spans="1:6" x14ac:dyDescent="0.25">
      <c r="A280" s="17"/>
      <c r="B280" s="7" t="s">
        <v>297</v>
      </c>
      <c r="C280" s="14">
        <v>390000</v>
      </c>
      <c r="D280" s="7" t="s">
        <v>53</v>
      </c>
      <c r="E280" s="10">
        <f t="shared" ref="E280:E291" si="15">F280*C280/1000</f>
        <v>6747</v>
      </c>
      <c r="F280" s="7">
        <v>17.3</v>
      </c>
    </row>
    <row r="281" spans="1:6" x14ac:dyDescent="0.25">
      <c r="A281" s="17"/>
      <c r="B281" s="7" t="s">
        <v>297</v>
      </c>
      <c r="C281" s="14">
        <v>390000</v>
      </c>
      <c r="D281" s="7" t="s">
        <v>56</v>
      </c>
      <c r="E281" s="10">
        <f t="shared" si="15"/>
        <v>10725</v>
      </c>
      <c r="F281" s="7">
        <v>27.5</v>
      </c>
    </row>
    <row r="282" spans="1:6" x14ac:dyDescent="0.25">
      <c r="A282" s="17"/>
      <c r="B282" s="7" t="s">
        <v>59</v>
      </c>
      <c r="C282" s="14">
        <v>390000</v>
      </c>
      <c r="D282" s="7" t="s">
        <v>53</v>
      </c>
      <c r="E282" s="10">
        <f t="shared" si="15"/>
        <v>7803.9000000000005</v>
      </c>
      <c r="F282" s="7">
        <v>20.010000000000002</v>
      </c>
    </row>
    <row r="283" spans="1:6" x14ac:dyDescent="0.25">
      <c r="A283" s="17"/>
      <c r="B283" s="7" t="s">
        <v>59</v>
      </c>
      <c r="C283" s="14">
        <v>390000</v>
      </c>
      <c r="D283" s="7" t="s">
        <v>56</v>
      </c>
      <c r="E283" s="10">
        <f t="shared" si="15"/>
        <v>12093.9</v>
      </c>
      <c r="F283" s="7">
        <v>31.01</v>
      </c>
    </row>
    <row r="284" spans="1:6" x14ac:dyDescent="0.25">
      <c r="A284" s="17"/>
      <c r="B284" s="7" t="s">
        <v>194</v>
      </c>
      <c r="C284" s="14">
        <v>390000</v>
      </c>
      <c r="D284" s="7" t="s">
        <v>53</v>
      </c>
      <c r="E284" s="10">
        <f t="shared" si="15"/>
        <v>8658</v>
      </c>
      <c r="F284" s="7">
        <v>22.2</v>
      </c>
    </row>
    <row r="285" spans="1:6" x14ac:dyDescent="0.25">
      <c r="A285" s="17"/>
      <c r="B285" s="7" t="s">
        <v>194</v>
      </c>
      <c r="C285" s="14">
        <v>390000</v>
      </c>
      <c r="D285" s="7" t="s">
        <v>56</v>
      </c>
      <c r="E285" s="10">
        <f t="shared" si="15"/>
        <v>14040</v>
      </c>
      <c r="F285" s="7">
        <v>36</v>
      </c>
    </row>
    <row r="286" spans="1:6" x14ac:dyDescent="0.25">
      <c r="A286" s="17"/>
      <c r="B286" s="7" t="s">
        <v>60</v>
      </c>
      <c r="C286" s="14">
        <v>390000</v>
      </c>
      <c r="D286" s="7" t="s">
        <v>53</v>
      </c>
      <c r="E286" s="10">
        <f t="shared" si="15"/>
        <v>9558.9</v>
      </c>
      <c r="F286" s="7">
        <v>24.51</v>
      </c>
    </row>
    <row r="287" spans="1:6" x14ac:dyDescent="0.25">
      <c r="A287" s="17"/>
      <c r="B287" s="7" t="s">
        <v>60</v>
      </c>
      <c r="C287" s="14">
        <v>390000</v>
      </c>
      <c r="D287" s="7" t="s">
        <v>56</v>
      </c>
      <c r="E287" s="10">
        <f t="shared" si="15"/>
        <v>15603.9</v>
      </c>
      <c r="F287" s="7">
        <v>40.01</v>
      </c>
    </row>
    <row r="288" spans="1:6" x14ac:dyDescent="0.25">
      <c r="A288" s="17"/>
      <c r="B288" s="7" t="s">
        <v>195</v>
      </c>
      <c r="C288" s="14">
        <v>390000</v>
      </c>
      <c r="D288" s="7" t="s">
        <v>53</v>
      </c>
      <c r="E288" s="10">
        <f t="shared" si="15"/>
        <v>11232</v>
      </c>
      <c r="F288" s="7">
        <v>28.8</v>
      </c>
    </row>
    <row r="289" spans="1:6" x14ac:dyDescent="0.25">
      <c r="A289" s="17"/>
      <c r="B289" s="7" t="s">
        <v>195</v>
      </c>
      <c r="C289" s="14">
        <v>390000</v>
      </c>
      <c r="D289" s="7" t="s">
        <v>56</v>
      </c>
      <c r="E289" s="10">
        <f t="shared" si="15"/>
        <v>17940</v>
      </c>
      <c r="F289" s="7">
        <v>46</v>
      </c>
    </row>
    <row r="290" spans="1:6" ht="15.75" customHeight="1" x14ac:dyDescent="0.25">
      <c r="A290" s="17"/>
      <c r="B290" s="7" t="s">
        <v>61</v>
      </c>
      <c r="C290" s="14">
        <v>390000</v>
      </c>
      <c r="D290" s="7" t="s">
        <v>53</v>
      </c>
      <c r="E290" s="10">
        <f t="shared" si="15"/>
        <v>13263.9</v>
      </c>
      <c r="F290" s="7">
        <v>34.01</v>
      </c>
    </row>
    <row r="291" spans="1:6" x14ac:dyDescent="0.25">
      <c r="A291" s="17"/>
      <c r="B291" s="7" t="s">
        <v>61</v>
      </c>
      <c r="C291" s="14">
        <v>390000</v>
      </c>
      <c r="D291" s="7" t="s">
        <v>56</v>
      </c>
      <c r="E291" s="10">
        <f t="shared" si="15"/>
        <v>21859.5</v>
      </c>
      <c r="F291" s="7">
        <v>56.05</v>
      </c>
    </row>
    <row r="292" spans="1:6" ht="15.75" customHeight="1" x14ac:dyDescent="0.25">
      <c r="A292" s="62" t="s">
        <v>161</v>
      </c>
      <c r="B292" s="62"/>
      <c r="C292" s="62"/>
      <c r="D292" s="62"/>
      <c r="E292" s="62"/>
      <c r="F292" s="62"/>
    </row>
    <row r="293" spans="1:6" x14ac:dyDescent="0.25">
      <c r="A293" s="49" t="s">
        <v>385</v>
      </c>
      <c r="B293" s="49" t="s">
        <v>384</v>
      </c>
      <c r="C293" s="49" t="s">
        <v>390</v>
      </c>
      <c r="D293" s="49" t="s">
        <v>51</v>
      </c>
      <c r="E293" s="49" t="s">
        <v>397</v>
      </c>
      <c r="F293" s="49" t="s">
        <v>398</v>
      </c>
    </row>
    <row r="294" spans="1:6" x14ac:dyDescent="0.25">
      <c r="A294" s="49">
        <v>700</v>
      </c>
      <c r="B294" s="53" t="s">
        <v>62</v>
      </c>
      <c r="C294" s="52">
        <v>375000</v>
      </c>
      <c r="D294" s="34" t="s">
        <v>53</v>
      </c>
      <c r="E294" s="35">
        <f t="shared" ref="E294:E300" si="16">F294*C294/1000</f>
        <v>12948.75</v>
      </c>
      <c r="F294" s="20">
        <v>34.53</v>
      </c>
    </row>
    <row r="295" spans="1:6" x14ac:dyDescent="0.25">
      <c r="A295" s="49">
        <v>700</v>
      </c>
      <c r="B295" s="53" t="s">
        <v>62</v>
      </c>
      <c r="C295" s="52">
        <v>375000</v>
      </c>
      <c r="D295" s="7" t="s">
        <v>56</v>
      </c>
      <c r="E295" s="35">
        <f t="shared" si="16"/>
        <v>20643.75</v>
      </c>
      <c r="F295" s="20">
        <v>55.05</v>
      </c>
    </row>
    <row r="296" spans="1:6" x14ac:dyDescent="0.25">
      <c r="A296" s="49">
        <v>700</v>
      </c>
      <c r="B296" s="53" t="s">
        <v>63</v>
      </c>
      <c r="C296" s="52">
        <v>370000</v>
      </c>
      <c r="D296" s="7" t="s">
        <v>53</v>
      </c>
      <c r="E296" s="10">
        <f t="shared" si="16"/>
        <v>15170</v>
      </c>
      <c r="F296" s="20">
        <v>41</v>
      </c>
    </row>
    <row r="297" spans="1:6" x14ac:dyDescent="0.25">
      <c r="A297" s="49">
        <v>700</v>
      </c>
      <c r="B297" s="53" t="s">
        <v>63</v>
      </c>
      <c r="C297" s="52">
        <v>370000</v>
      </c>
      <c r="D297" s="7" t="s">
        <v>56</v>
      </c>
      <c r="E297" s="10">
        <f t="shared" si="16"/>
        <v>25182.2</v>
      </c>
      <c r="F297" s="20">
        <v>68.06</v>
      </c>
    </row>
    <row r="298" spans="1:6" x14ac:dyDescent="0.25">
      <c r="A298" s="49">
        <v>700</v>
      </c>
      <c r="B298" s="53" t="s">
        <v>266</v>
      </c>
      <c r="C298" s="52">
        <v>370000</v>
      </c>
      <c r="D298" s="7" t="s">
        <v>56</v>
      </c>
      <c r="E298" s="10">
        <f t="shared" si="16"/>
        <v>26295.899999999998</v>
      </c>
      <c r="F298" s="20">
        <v>71.069999999999993</v>
      </c>
    </row>
    <row r="299" spans="1:6" x14ac:dyDescent="0.25">
      <c r="A299" s="49">
        <v>700</v>
      </c>
      <c r="B299" s="53" t="s">
        <v>64</v>
      </c>
      <c r="C299" s="52">
        <v>370000</v>
      </c>
      <c r="D299" s="7" t="s">
        <v>53</v>
      </c>
      <c r="E299" s="10">
        <f t="shared" si="16"/>
        <v>19628.5</v>
      </c>
      <c r="F299" s="20">
        <v>53.05</v>
      </c>
    </row>
    <row r="300" spans="1:6" x14ac:dyDescent="0.25">
      <c r="A300" s="49">
        <v>700</v>
      </c>
      <c r="B300" s="53" t="s">
        <v>64</v>
      </c>
      <c r="C300" s="52">
        <v>370000</v>
      </c>
      <c r="D300" s="7" t="s">
        <v>56</v>
      </c>
      <c r="E300" s="10">
        <f t="shared" si="16"/>
        <v>29629.599999999999</v>
      </c>
      <c r="F300" s="20">
        <v>80.08</v>
      </c>
    </row>
    <row r="301" spans="1:6" x14ac:dyDescent="0.25">
      <c r="A301" s="49">
        <v>1000</v>
      </c>
      <c r="B301" s="53" t="s">
        <v>64</v>
      </c>
      <c r="C301" s="52">
        <v>367000</v>
      </c>
      <c r="D301" s="7" t="s">
        <v>68</v>
      </c>
      <c r="E301" s="10">
        <f t="shared" ref="E301:E320" si="17">F301*C301</f>
        <v>88080</v>
      </c>
      <c r="F301" s="20">
        <v>0.24</v>
      </c>
    </row>
    <row r="302" spans="1:6" x14ac:dyDescent="0.25">
      <c r="A302" s="49">
        <v>2000</v>
      </c>
      <c r="B302" s="53" t="s">
        <v>65</v>
      </c>
      <c r="C302" s="52">
        <v>365000</v>
      </c>
      <c r="D302" s="7" t="s">
        <v>66</v>
      </c>
      <c r="E302" s="10">
        <f>F302*C302</f>
        <v>113150</v>
      </c>
      <c r="F302" s="20">
        <v>0.31</v>
      </c>
    </row>
    <row r="303" spans="1:6" x14ac:dyDescent="0.25">
      <c r="A303" s="49">
        <v>2000</v>
      </c>
      <c r="B303" s="53" t="s">
        <v>67</v>
      </c>
      <c r="C303" s="52">
        <v>365000</v>
      </c>
      <c r="D303" s="7" t="s">
        <v>68</v>
      </c>
      <c r="E303" s="10">
        <f t="shared" si="17"/>
        <v>142350</v>
      </c>
      <c r="F303" s="20">
        <v>0.39</v>
      </c>
    </row>
    <row r="304" spans="1:6" x14ac:dyDescent="0.25">
      <c r="A304" s="49">
        <v>2000</v>
      </c>
      <c r="B304" s="53" t="s">
        <v>69</v>
      </c>
      <c r="C304" s="52">
        <v>365000</v>
      </c>
      <c r="D304" s="7" t="s">
        <v>68</v>
      </c>
      <c r="E304" s="10">
        <f t="shared" si="17"/>
        <v>164250</v>
      </c>
      <c r="F304" s="20">
        <v>0.45</v>
      </c>
    </row>
    <row r="305" spans="1:6" x14ac:dyDescent="0.25">
      <c r="A305" s="49">
        <v>2000</v>
      </c>
      <c r="B305" s="53" t="s">
        <v>70</v>
      </c>
      <c r="C305" s="52">
        <v>365000</v>
      </c>
      <c r="D305" s="7" t="s">
        <v>68</v>
      </c>
      <c r="E305" s="10">
        <f t="shared" si="17"/>
        <v>213525</v>
      </c>
      <c r="F305" s="20">
        <v>0.58499999999999996</v>
      </c>
    </row>
    <row r="306" spans="1:6" x14ac:dyDescent="0.25">
      <c r="A306" s="49">
        <v>3000</v>
      </c>
      <c r="B306" s="53" t="s">
        <v>71</v>
      </c>
      <c r="C306" s="52">
        <v>365000</v>
      </c>
      <c r="D306" s="7" t="s">
        <v>68</v>
      </c>
      <c r="E306" s="10">
        <f t="shared" si="17"/>
        <v>266450</v>
      </c>
      <c r="F306" s="20">
        <v>0.73</v>
      </c>
    </row>
    <row r="307" spans="1:6" x14ac:dyDescent="0.25">
      <c r="A307" s="49">
        <v>3000</v>
      </c>
      <c r="B307" s="53" t="s">
        <v>72</v>
      </c>
      <c r="C307" s="52">
        <v>365000</v>
      </c>
      <c r="D307" s="7" t="s">
        <v>68</v>
      </c>
      <c r="E307" s="10">
        <f t="shared" si="17"/>
        <v>321200</v>
      </c>
      <c r="F307" s="20">
        <v>0.88</v>
      </c>
    </row>
    <row r="308" spans="1:6" x14ac:dyDescent="0.25">
      <c r="A308" s="49">
        <v>3000</v>
      </c>
      <c r="B308" s="53" t="s">
        <v>73</v>
      </c>
      <c r="C308" s="52">
        <v>385000</v>
      </c>
      <c r="D308" s="7" t="s">
        <v>68</v>
      </c>
      <c r="E308" s="10">
        <f t="shared" si="17"/>
        <v>388850</v>
      </c>
      <c r="F308" s="20">
        <v>1.01</v>
      </c>
    </row>
    <row r="309" spans="1:6" x14ac:dyDescent="0.25">
      <c r="A309" s="49">
        <v>3000</v>
      </c>
      <c r="B309" s="53" t="s">
        <v>74</v>
      </c>
      <c r="C309" s="52">
        <v>385000</v>
      </c>
      <c r="D309" s="7" t="s">
        <v>68</v>
      </c>
      <c r="E309" s="10">
        <f t="shared" si="17"/>
        <v>448525</v>
      </c>
      <c r="F309" s="20">
        <v>1.165</v>
      </c>
    </row>
    <row r="310" spans="1:6" x14ac:dyDescent="0.25">
      <c r="A310" s="49">
        <v>3000</v>
      </c>
      <c r="B310" s="53" t="s">
        <v>75</v>
      </c>
      <c r="C310" s="52">
        <v>415000</v>
      </c>
      <c r="D310" s="7" t="s">
        <v>68</v>
      </c>
      <c r="E310" s="10">
        <f>F310*C310/1000</f>
        <v>560250</v>
      </c>
      <c r="F310" s="10">
        <v>1350</v>
      </c>
    </row>
    <row r="311" spans="1:6" x14ac:dyDescent="0.25">
      <c r="A311" s="49">
        <v>3000</v>
      </c>
      <c r="B311" s="53" t="s">
        <v>76</v>
      </c>
      <c r="C311" s="52">
        <v>415000</v>
      </c>
      <c r="D311" s="7" t="s">
        <v>68</v>
      </c>
      <c r="E311" s="10">
        <f t="shared" si="17"/>
        <v>614200</v>
      </c>
      <c r="F311" s="20">
        <v>1.48</v>
      </c>
    </row>
    <row r="312" spans="1:6" x14ac:dyDescent="0.25">
      <c r="A312" s="49">
        <v>3000</v>
      </c>
      <c r="B312" s="53" t="s">
        <v>267</v>
      </c>
      <c r="C312" s="52">
        <v>415000</v>
      </c>
      <c r="D312" s="7" t="s">
        <v>68</v>
      </c>
      <c r="E312" s="10">
        <f t="shared" si="17"/>
        <v>668565</v>
      </c>
      <c r="F312" s="20">
        <v>1.611</v>
      </c>
    </row>
    <row r="313" spans="1:6" x14ac:dyDescent="0.25">
      <c r="A313" s="49">
        <v>3000</v>
      </c>
      <c r="B313" s="53" t="s">
        <v>77</v>
      </c>
      <c r="C313" s="52">
        <v>415000</v>
      </c>
      <c r="D313" s="7" t="s">
        <v>68</v>
      </c>
      <c r="E313" s="10">
        <f t="shared" si="17"/>
        <v>790575</v>
      </c>
      <c r="F313" s="20">
        <v>1.905</v>
      </c>
    </row>
    <row r="314" spans="1:6" x14ac:dyDescent="0.25">
      <c r="A314" s="49">
        <v>3000</v>
      </c>
      <c r="B314" s="53" t="s">
        <v>78</v>
      </c>
      <c r="C314" s="52">
        <v>415000</v>
      </c>
      <c r="D314" s="7" t="s">
        <v>68</v>
      </c>
      <c r="E314" s="10">
        <f t="shared" si="17"/>
        <v>908850</v>
      </c>
      <c r="F314" s="20">
        <v>2.19</v>
      </c>
    </row>
    <row r="315" spans="1:6" x14ac:dyDescent="0.25">
      <c r="A315" s="49">
        <v>3000</v>
      </c>
      <c r="B315" s="53" t="s">
        <v>268</v>
      </c>
      <c r="C315" s="52">
        <v>415000</v>
      </c>
      <c r="D315" s="7" t="s">
        <v>68</v>
      </c>
      <c r="E315" s="10">
        <f t="shared" si="17"/>
        <v>998074.99999999988</v>
      </c>
      <c r="F315" s="20">
        <v>2.4049999999999998</v>
      </c>
    </row>
    <row r="316" spans="1:6" x14ac:dyDescent="0.25">
      <c r="A316" s="49">
        <v>3000</v>
      </c>
      <c r="B316" s="53" t="s">
        <v>269</v>
      </c>
      <c r="C316" s="52">
        <v>415000</v>
      </c>
      <c r="D316" s="7" t="s">
        <v>68</v>
      </c>
      <c r="E316" s="10">
        <f t="shared" si="17"/>
        <v>1137930</v>
      </c>
      <c r="F316" s="20">
        <v>2.742</v>
      </c>
    </row>
    <row r="317" spans="1:6" x14ac:dyDescent="0.25">
      <c r="A317" s="49">
        <v>3000</v>
      </c>
      <c r="B317" s="53" t="s">
        <v>79</v>
      </c>
      <c r="C317" s="52">
        <v>415000</v>
      </c>
      <c r="D317" s="7" t="s">
        <v>68</v>
      </c>
      <c r="E317" s="10">
        <f t="shared" si="17"/>
        <v>1236700</v>
      </c>
      <c r="F317" s="20">
        <v>2.98</v>
      </c>
    </row>
    <row r="318" spans="1:6" x14ac:dyDescent="0.25">
      <c r="A318" s="49">
        <v>3000</v>
      </c>
      <c r="B318" s="53" t="s">
        <v>270</v>
      </c>
      <c r="C318" s="52">
        <v>415000</v>
      </c>
      <c r="D318" s="7" t="s">
        <v>68</v>
      </c>
      <c r="E318" s="10">
        <f t="shared" si="17"/>
        <v>1370745</v>
      </c>
      <c r="F318" s="20">
        <v>3.3029999999999999</v>
      </c>
    </row>
    <row r="319" spans="1:6" ht="15.75" customHeight="1" x14ac:dyDescent="0.25">
      <c r="A319" s="49">
        <v>3000</v>
      </c>
      <c r="B319" s="53" t="s">
        <v>80</v>
      </c>
      <c r="C319" s="52">
        <v>415000</v>
      </c>
      <c r="D319" s="7" t="s">
        <v>68</v>
      </c>
      <c r="E319" s="10">
        <f t="shared" si="17"/>
        <v>1556250</v>
      </c>
      <c r="F319" s="20">
        <v>3.75</v>
      </c>
    </row>
    <row r="320" spans="1:6" x14ac:dyDescent="0.25">
      <c r="A320" s="49">
        <v>3000</v>
      </c>
      <c r="B320" s="53" t="s">
        <v>81</v>
      </c>
      <c r="C320" s="52">
        <v>430000</v>
      </c>
      <c r="D320" s="7" t="s">
        <v>68</v>
      </c>
      <c r="E320" s="10">
        <f t="shared" si="17"/>
        <v>1977999.9999999998</v>
      </c>
      <c r="F320" s="20">
        <v>4.5999999999999996</v>
      </c>
    </row>
    <row r="321" spans="1:6" ht="15.75" customHeight="1" x14ac:dyDescent="0.25">
      <c r="A321" s="62" t="s">
        <v>365</v>
      </c>
      <c r="B321" s="62"/>
      <c r="C321" s="62"/>
      <c r="D321" s="62"/>
      <c r="E321" s="62"/>
      <c r="F321" s="62"/>
    </row>
    <row r="322" spans="1:6" x14ac:dyDescent="0.25">
      <c r="A322" s="49" t="s">
        <v>385</v>
      </c>
      <c r="B322" s="49" t="s">
        <v>384</v>
      </c>
      <c r="C322" s="49" t="s">
        <v>390</v>
      </c>
      <c r="D322" s="49" t="s">
        <v>51</v>
      </c>
      <c r="E322" s="49" t="s">
        <v>397</v>
      </c>
      <c r="F322" s="49" t="s">
        <v>398</v>
      </c>
    </row>
    <row r="323" spans="1:6" x14ac:dyDescent="0.25">
      <c r="A323" s="49">
        <v>700</v>
      </c>
      <c r="B323" s="53" t="s">
        <v>67</v>
      </c>
      <c r="C323" s="14">
        <v>410000</v>
      </c>
      <c r="D323" s="7" t="s">
        <v>68</v>
      </c>
      <c r="E323" s="35">
        <f t="shared" ref="E323:E333" si="18">F323*C323/1000</f>
        <v>150470</v>
      </c>
      <c r="F323" s="10">
        <v>367</v>
      </c>
    </row>
    <row r="324" spans="1:6" x14ac:dyDescent="0.25">
      <c r="A324" s="49">
        <v>700</v>
      </c>
      <c r="B324" s="53" t="s">
        <v>69</v>
      </c>
      <c r="C324" s="14">
        <v>410000</v>
      </c>
      <c r="D324" s="7" t="s">
        <v>68</v>
      </c>
      <c r="E324" s="35">
        <f t="shared" si="18"/>
        <v>179170</v>
      </c>
      <c r="F324" s="10">
        <v>437</v>
      </c>
    </row>
    <row r="325" spans="1:6" x14ac:dyDescent="0.25">
      <c r="A325" s="49">
        <v>700</v>
      </c>
      <c r="B325" s="53" t="s">
        <v>70</v>
      </c>
      <c r="C325" s="14">
        <v>410000</v>
      </c>
      <c r="D325" s="7" t="s">
        <v>68</v>
      </c>
      <c r="E325" s="35">
        <f t="shared" si="18"/>
        <v>238210</v>
      </c>
      <c r="F325" s="10">
        <v>581</v>
      </c>
    </row>
    <row r="326" spans="1:6" x14ac:dyDescent="0.25">
      <c r="A326" s="49">
        <v>700</v>
      </c>
      <c r="B326" s="53" t="s">
        <v>71</v>
      </c>
      <c r="C326" s="14">
        <v>410000</v>
      </c>
      <c r="D326" s="7" t="s">
        <v>68</v>
      </c>
      <c r="E326" s="7">
        <f t="shared" si="18"/>
        <v>299710</v>
      </c>
      <c r="F326" s="10">
        <v>731</v>
      </c>
    </row>
    <row r="327" spans="1:6" x14ac:dyDescent="0.25">
      <c r="A327" s="49">
        <v>700</v>
      </c>
      <c r="B327" s="53" t="s">
        <v>72</v>
      </c>
      <c r="C327" s="14">
        <v>410000</v>
      </c>
      <c r="D327" s="7" t="s">
        <v>68</v>
      </c>
      <c r="E327" s="10">
        <f t="shared" si="18"/>
        <v>357110</v>
      </c>
      <c r="F327" s="10">
        <v>871</v>
      </c>
    </row>
    <row r="328" spans="1:6" x14ac:dyDescent="0.25">
      <c r="A328" s="49">
        <v>700</v>
      </c>
      <c r="B328" s="53" t="s">
        <v>73</v>
      </c>
      <c r="C328" s="14">
        <v>410000</v>
      </c>
      <c r="D328" s="7" t="s">
        <v>68</v>
      </c>
      <c r="E328" s="7">
        <f t="shared" si="18"/>
        <v>412050</v>
      </c>
      <c r="F328" s="10">
        <v>1005</v>
      </c>
    </row>
    <row r="329" spans="1:6" x14ac:dyDescent="0.25">
      <c r="A329" s="49">
        <v>700</v>
      </c>
      <c r="B329" s="53" t="s">
        <v>74</v>
      </c>
      <c r="C329" s="14">
        <v>410000</v>
      </c>
      <c r="D329" s="7" t="s">
        <v>68</v>
      </c>
      <c r="E329" s="10">
        <f t="shared" si="18"/>
        <v>476420</v>
      </c>
      <c r="F329" s="10">
        <v>1162</v>
      </c>
    </row>
    <row r="330" spans="1:6" x14ac:dyDescent="0.25">
      <c r="A330" s="49">
        <v>700</v>
      </c>
      <c r="B330" s="53" t="s">
        <v>75</v>
      </c>
      <c r="C330" s="14">
        <v>456000</v>
      </c>
      <c r="D330" s="7" t="s">
        <v>68</v>
      </c>
      <c r="E330" s="10">
        <f t="shared" si="18"/>
        <v>593712</v>
      </c>
      <c r="F330" s="10">
        <v>1302</v>
      </c>
    </row>
    <row r="331" spans="1:6" x14ac:dyDescent="0.25">
      <c r="A331" s="49">
        <v>700</v>
      </c>
      <c r="B331" s="53" t="s">
        <v>76</v>
      </c>
      <c r="C331" s="14">
        <v>456000</v>
      </c>
      <c r="D331" s="7" t="s">
        <v>68</v>
      </c>
      <c r="E331" s="10">
        <f t="shared" si="18"/>
        <v>659376</v>
      </c>
      <c r="F331" s="10">
        <v>1446</v>
      </c>
    </row>
    <row r="332" spans="1:6" x14ac:dyDescent="0.25">
      <c r="A332" s="49">
        <v>700</v>
      </c>
      <c r="B332" s="53" t="s">
        <v>267</v>
      </c>
      <c r="C332" s="14">
        <v>456000</v>
      </c>
      <c r="D332" s="7" t="s">
        <v>68</v>
      </c>
      <c r="E332" s="10">
        <f t="shared" si="18"/>
        <v>735072</v>
      </c>
      <c r="F332" s="10">
        <v>1612</v>
      </c>
    </row>
    <row r="333" spans="1:6" x14ac:dyDescent="0.25">
      <c r="A333" s="49">
        <v>700</v>
      </c>
      <c r="B333" s="53" t="s">
        <v>77</v>
      </c>
      <c r="C333" s="14">
        <v>456000</v>
      </c>
      <c r="D333" s="7" t="s">
        <v>68</v>
      </c>
      <c r="E333" s="10">
        <f t="shared" si="18"/>
        <v>867312</v>
      </c>
      <c r="F333" s="10">
        <v>1902</v>
      </c>
    </row>
    <row r="334" spans="1:6" x14ac:dyDescent="0.25">
      <c r="A334" s="49">
        <v>1000</v>
      </c>
      <c r="B334" s="53" t="s">
        <v>381</v>
      </c>
      <c r="C334" s="14">
        <v>456000</v>
      </c>
      <c r="D334" s="7" t="s">
        <v>68</v>
      </c>
      <c r="E334" s="10">
        <f t="shared" ref="E334:E335" si="19">F334*C334</f>
        <v>926592</v>
      </c>
      <c r="F334" s="20">
        <v>2.032</v>
      </c>
    </row>
    <row r="335" spans="1:6" x14ac:dyDescent="0.25">
      <c r="A335" s="49">
        <v>1000</v>
      </c>
      <c r="B335" s="53" t="s">
        <v>78</v>
      </c>
      <c r="C335" s="14">
        <v>456000</v>
      </c>
      <c r="D335" s="7" t="s">
        <v>68</v>
      </c>
      <c r="E335" s="10">
        <f t="shared" si="19"/>
        <v>1015511.9999999999</v>
      </c>
      <c r="F335" s="20">
        <v>2.2269999999999999</v>
      </c>
    </row>
    <row r="336" spans="1:6" x14ac:dyDescent="0.25">
      <c r="A336" s="49">
        <v>2000</v>
      </c>
      <c r="B336" s="53" t="s">
        <v>268</v>
      </c>
      <c r="C336" s="14">
        <v>456000</v>
      </c>
      <c r="D336" s="7" t="s">
        <v>68</v>
      </c>
      <c r="E336" s="10">
        <f>F336*C336</f>
        <v>1063392</v>
      </c>
      <c r="F336" s="20">
        <v>2.3319999999999999</v>
      </c>
    </row>
    <row r="337" spans="1:6" x14ac:dyDescent="0.25">
      <c r="A337" s="49">
        <v>2000</v>
      </c>
      <c r="B337" s="53" t="s">
        <v>79</v>
      </c>
      <c r="C337" s="14">
        <v>456000</v>
      </c>
      <c r="D337" s="7" t="s">
        <v>68</v>
      </c>
      <c r="E337" s="10">
        <f>F337*C337</f>
        <v>1368000</v>
      </c>
      <c r="F337" s="20">
        <v>3</v>
      </c>
    </row>
    <row r="338" spans="1:6" ht="15.75" customHeight="1" x14ac:dyDescent="0.25">
      <c r="A338" s="49">
        <v>700</v>
      </c>
      <c r="B338" s="53" t="s">
        <v>80</v>
      </c>
      <c r="C338" s="14">
        <v>456000</v>
      </c>
      <c r="D338" s="7" t="s">
        <v>366</v>
      </c>
      <c r="E338" s="10">
        <f t="shared" ref="E338:E339" si="20">F338*C338/1000</f>
        <v>1738272</v>
      </c>
      <c r="F338" s="20">
        <v>3812</v>
      </c>
    </row>
    <row r="339" spans="1:6" x14ac:dyDescent="0.25">
      <c r="A339" s="49">
        <v>700</v>
      </c>
      <c r="B339" s="53" t="s">
        <v>81</v>
      </c>
      <c r="C339" s="14">
        <v>515000</v>
      </c>
      <c r="D339" s="7" t="s">
        <v>370</v>
      </c>
      <c r="E339" s="10">
        <f t="shared" si="20"/>
        <v>2423075</v>
      </c>
      <c r="F339" s="10">
        <v>4705</v>
      </c>
    </row>
    <row r="340" spans="1:6" ht="15.75" customHeight="1" x14ac:dyDescent="0.25">
      <c r="A340" s="62" t="s">
        <v>28</v>
      </c>
      <c r="B340" s="62"/>
      <c r="C340" s="62"/>
      <c r="D340" s="62"/>
      <c r="E340" s="62"/>
      <c r="F340" s="62"/>
    </row>
    <row r="341" spans="1:6" x14ac:dyDescent="0.25">
      <c r="A341" s="49" t="s">
        <v>385</v>
      </c>
      <c r="B341" s="49" t="s">
        <v>384</v>
      </c>
      <c r="C341" s="49" t="s">
        <v>390</v>
      </c>
      <c r="D341" s="49" t="s">
        <v>388</v>
      </c>
      <c r="E341" s="49" t="s">
        <v>389</v>
      </c>
      <c r="F341" s="49" t="s">
        <v>283</v>
      </c>
    </row>
    <row r="342" spans="1:6" x14ac:dyDescent="0.25">
      <c r="A342" s="17">
        <v>100</v>
      </c>
      <c r="B342" s="7" t="s">
        <v>29</v>
      </c>
      <c r="C342" s="9">
        <v>465000</v>
      </c>
      <c r="D342" s="7" t="s">
        <v>114</v>
      </c>
      <c r="E342" s="10">
        <f t="shared" ref="E342:E357" si="21">F342*C342/1000</f>
        <v>725.4</v>
      </c>
      <c r="F342" s="7">
        <v>1.56</v>
      </c>
    </row>
    <row r="343" spans="1:6" x14ac:dyDescent="0.25">
      <c r="A343" s="17">
        <v>100</v>
      </c>
      <c r="B343" s="7" t="s">
        <v>271</v>
      </c>
      <c r="C343" s="9">
        <v>465000</v>
      </c>
      <c r="D343" s="7">
        <v>6.05</v>
      </c>
      <c r="E343" s="10">
        <f t="shared" si="21"/>
        <v>702.15</v>
      </c>
      <c r="F343" s="7">
        <v>1.51</v>
      </c>
    </row>
    <row r="344" spans="1:6" x14ac:dyDescent="0.25">
      <c r="A344" s="17">
        <v>100</v>
      </c>
      <c r="B344" s="7" t="s">
        <v>30</v>
      </c>
      <c r="C344" s="9">
        <v>465000</v>
      </c>
      <c r="D344" s="7">
        <v>12</v>
      </c>
      <c r="E344" s="10">
        <f t="shared" si="21"/>
        <v>930</v>
      </c>
      <c r="F344" s="7">
        <v>2</v>
      </c>
    </row>
    <row r="345" spans="1:6" x14ac:dyDescent="0.25">
      <c r="A345" s="17">
        <v>100</v>
      </c>
      <c r="B345" s="7" t="s">
        <v>31</v>
      </c>
      <c r="C345" s="9">
        <v>465000</v>
      </c>
      <c r="D345" s="7">
        <v>12</v>
      </c>
      <c r="E345" s="10">
        <f t="shared" si="21"/>
        <v>1083.45</v>
      </c>
      <c r="F345" s="7">
        <v>2.33</v>
      </c>
    </row>
    <row r="346" spans="1:6" x14ac:dyDescent="0.25">
      <c r="A346" s="17">
        <v>150</v>
      </c>
      <c r="B346" s="7" t="s">
        <v>32</v>
      </c>
      <c r="C346" s="9">
        <v>465000</v>
      </c>
      <c r="D346" s="7">
        <v>12</v>
      </c>
      <c r="E346" s="10">
        <f t="shared" si="21"/>
        <v>1162.5</v>
      </c>
      <c r="F346" s="7">
        <v>2.5</v>
      </c>
    </row>
    <row r="347" spans="1:6" x14ac:dyDescent="0.25">
      <c r="A347" s="17">
        <v>150</v>
      </c>
      <c r="B347" s="7" t="s">
        <v>33</v>
      </c>
      <c r="C347" s="9">
        <v>425000</v>
      </c>
      <c r="D347" s="7">
        <v>12</v>
      </c>
      <c r="E347" s="10">
        <f t="shared" si="21"/>
        <v>1228.25</v>
      </c>
      <c r="F347" s="7">
        <v>2.89</v>
      </c>
    </row>
    <row r="348" spans="1:6" x14ac:dyDescent="0.25">
      <c r="A348" s="17">
        <v>150</v>
      </c>
      <c r="B348" s="7" t="s">
        <v>180</v>
      </c>
      <c r="C348" s="9">
        <v>425000</v>
      </c>
      <c r="D348" s="7">
        <v>12</v>
      </c>
      <c r="E348" s="10">
        <f t="shared" si="21"/>
        <v>1445</v>
      </c>
      <c r="F348" s="7">
        <v>3.4</v>
      </c>
    </row>
    <row r="349" spans="1:6" x14ac:dyDescent="0.25">
      <c r="A349" s="17">
        <v>150</v>
      </c>
      <c r="B349" s="7" t="s">
        <v>35</v>
      </c>
      <c r="C349" s="9">
        <v>370000</v>
      </c>
      <c r="D349" s="7">
        <v>12</v>
      </c>
      <c r="E349" s="10">
        <f t="shared" si="21"/>
        <v>1291.3</v>
      </c>
      <c r="F349" s="7">
        <v>3.49</v>
      </c>
    </row>
    <row r="350" spans="1:6" x14ac:dyDescent="0.25">
      <c r="A350" s="17">
        <v>150</v>
      </c>
      <c r="B350" s="7" t="s">
        <v>34</v>
      </c>
      <c r="C350" s="9">
        <v>370000</v>
      </c>
      <c r="D350" s="7">
        <v>12</v>
      </c>
      <c r="E350" s="10">
        <f t="shared" si="21"/>
        <v>1420.8</v>
      </c>
      <c r="F350" s="7">
        <v>3.84</v>
      </c>
    </row>
    <row r="351" spans="1:6" x14ac:dyDescent="0.25">
      <c r="A351" s="17">
        <v>200</v>
      </c>
      <c r="B351" s="7" t="s">
        <v>36</v>
      </c>
      <c r="C351" s="9">
        <v>370000</v>
      </c>
      <c r="D351" s="7">
        <v>12</v>
      </c>
      <c r="E351" s="10">
        <f t="shared" si="21"/>
        <v>1857.3999999999999</v>
      </c>
      <c r="F351" s="7">
        <v>5.0199999999999996</v>
      </c>
    </row>
    <row r="352" spans="1:6" x14ac:dyDescent="0.25">
      <c r="A352" s="17">
        <v>200</v>
      </c>
      <c r="B352" s="7" t="s">
        <v>37</v>
      </c>
      <c r="C352" s="9">
        <v>370000</v>
      </c>
      <c r="D352" s="7">
        <v>12</v>
      </c>
      <c r="E352" s="10">
        <f t="shared" si="21"/>
        <v>2216.3000000000002</v>
      </c>
      <c r="F352" s="7">
        <v>5.99</v>
      </c>
    </row>
    <row r="353" spans="1:6" x14ac:dyDescent="0.25">
      <c r="A353" s="17">
        <v>200</v>
      </c>
      <c r="B353" s="7" t="s">
        <v>38</v>
      </c>
      <c r="C353" s="9">
        <v>390000</v>
      </c>
      <c r="D353" s="7">
        <v>12</v>
      </c>
      <c r="E353" s="10">
        <f t="shared" si="21"/>
        <v>2172.3000000000002</v>
      </c>
      <c r="F353" s="7">
        <v>5.57</v>
      </c>
    </row>
    <row r="354" spans="1:6" x14ac:dyDescent="0.25">
      <c r="A354" s="17">
        <v>200</v>
      </c>
      <c r="B354" s="7" t="s">
        <v>39</v>
      </c>
      <c r="C354" s="9">
        <v>390000</v>
      </c>
      <c r="D354" s="7">
        <v>12</v>
      </c>
      <c r="E354" s="10">
        <f t="shared" si="21"/>
        <v>2535</v>
      </c>
      <c r="F354" s="7">
        <v>6.5</v>
      </c>
    </row>
    <row r="355" spans="1:6" x14ac:dyDescent="0.25">
      <c r="A355" s="17">
        <v>200</v>
      </c>
      <c r="B355" s="7" t="s">
        <v>92</v>
      </c>
      <c r="C355" s="9">
        <v>390000</v>
      </c>
      <c r="D355" s="7">
        <v>12</v>
      </c>
      <c r="E355" s="10">
        <f t="shared" si="21"/>
        <v>2301</v>
      </c>
      <c r="F355" s="7">
        <v>5.9</v>
      </c>
    </row>
    <row r="356" spans="1:6" x14ac:dyDescent="0.25">
      <c r="A356" s="17">
        <v>200</v>
      </c>
      <c r="B356" s="7" t="s">
        <v>93</v>
      </c>
      <c r="C356" s="9">
        <v>390000</v>
      </c>
      <c r="D356" s="7">
        <v>12</v>
      </c>
      <c r="E356" s="10">
        <f t="shared" si="21"/>
        <v>2698.8</v>
      </c>
      <c r="F356" s="7">
        <v>6.92</v>
      </c>
    </row>
    <row r="357" spans="1:6" x14ac:dyDescent="0.25">
      <c r="A357" s="17">
        <v>200</v>
      </c>
      <c r="B357" s="7" t="s">
        <v>272</v>
      </c>
      <c r="C357" s="9">
        <v>390000</v>
      </c>
      <c r="D357" s="7">
        <v>12</v>
      </c>
      <c r="E357" s="10">
        <f t="shared" si="21"/>
        <v>3510</v>
      </c>
      <c r="F357" s="7">
        <v>9</v>
      </c>
    </row>
    <row r="358" spans="1:6" x14ac:dyDescent="0.25">
      <c r="A358" s="17">
        <v>200</v>
      </c>
      <c r="B358" s="7" t="s">
        <v>40</v>
      </c>
      <c r="C358" s="9">
        <v>435000</v>
      </c>
      <c r="D358" s="7">
        <v>12</v>
      </c>
      <c r="E358" s="40">
        <f>F358*C358/1000</f>
        <v>3336.45</v>
      </c>
      <c r="F358" s="7">
        <v>7.67</v>
      </c>
    </row>
    <row r="359" spans="1:6" x14ac:dyDescent="0.25">
      <c r="A359" s="17">
        <v>200</v>
      </c>
      <c r="B359" s="7" t="s">
        <v>273</v>
      </c>
      <c r="C359" s="9">
        <v>435000</v>
      </c>
      <c r="D359" s="7">
        <v>12</v>
      </c>
      <c r="E359" s="40">
        <f>F359*C359/1000</f>
        <v>4328.25</v>
      </c>
      <c r="F359" s="7">
        <v>9.9499999999999993</v>
      </c>
    </row>
    <row r="360" spans="1:6" x14ac:dyDescent="0.25">
      <c r="A360" s="17">
        <v>200</v>
      </c>
      <c r="B360" s="7" t="s">
        <v>274</v>
      </c>
      <c r="C360" s="9">
        <v>435000</v>
      </c>
      <c r="D360" s="7">
        <v>12</v>
      </c>
      <c r="E360" s="10">
        <f t="shared" ref="E360:E378" si="22">F360*C360/1000</f>
        <v>3697.5</v>
      </c>
      <c r="F360" s="7">
        <v>8.5</v>
      </c>
    </row>
    <row r="361" spans="1:6" x14ac:dyDescent="0.25">
      <c r="A361" s="17">
        <v>200</v>
      </c>
      <c r="B361" s="7" t="s">
        <v>41</v>
      </c>
      <c r="C361" s="9">
        <v>435000</v>
      </c>
      <c r="D361" s="7">
        <v>12</v>
      </c>
      <c r="E361" s="10">
        <f t="shared" si="22"/>
        <v>4350</v>
      </c>
      <c r="F361" s="7">
        <v>10</v>
      </c>
    </row>
    <row r="362" spans="1:6" x14ac:dyDescent="0.25">
      <c r="A362" s="17">
        <v>200</v>
      </c>
      <c r="B362" s="7" t="s">
        <v>275</v>
      </c>
      <c r="C362" s="9">
        <v>435000</v>
      </c>
      <c r="D362" s="7">
        <v>12</v>
      </c>
      <c r="E362" s="10">
        <f t="shared" si="22"/>
        <v>4741.5</v>
      </c>
      <c r="F362" s="7">
        <v>10.9</v>
      </c>
    </row>
    <row r="363" spans="1:6" x14ac:dyDescent="0.25">
      <c r="A363" s="17">
        <v>250</v>
      </c>
      <c r="B363" s="7" t="s">
        <v>42</v>
      </c>
      <c r="C363" s="9">
        <v>425000</v>
      </c>
      <c r="D363" s="7">
        <v>12</v>
      </c>
      <c r="E363" s="10">
        <f t="shared" si="22"/>
        <v>4959.75</v>
      </c>
      <c r="F363" s="7">
        <v>11.67</v>
      </c>
    </row>
    <row r="364" spans="1:6" x14ac:dyDescent="0.25">
      <c r="A364" s="17">
        <v>250</v>
      </c>
      <c r="B364" s="7" t="s">
        <v>43</v>
      </c>
      <c r="C364" s="9">
        <v>425000</v>
      </c>
      <c r="D364" s="7">
        <v>12</v>
      </c>
      <c r="E364" s="10">
        <f t="shared" si="22"/>
        <v>5448.5</v>
      </c>
      <c r="F364" s="7">
        <v>12.82</v>
      </c>
    </row>
    <row r="365" spans="1:6" x14ac:dyDescent="0.25">
      <c r="A365" s="17">
        <v>250</v>
      </c>
      <c r="B365" s="7" t="s">
        <v>44</v>
      </c>
      <c r="C365" s="9">
        <v>425000</v>
      </c>
      <c r="D365" s="7">
        <v>12</v>
      </c>
      <c r="E365" s="10">
        <f t="shared" si="22"/>
        <v>6460</v>
      </c>
      <c r="F365" s="7">
        <v>15.2</v>
      </c>
    </row>
    <row r="366" spans="1:6" x14ac:dyDescent="0.25">
      <c r="A366" s="17">
        <v>250</v>
      </c>
      <c r="B366" s="7" t="s">
        <v>276</v>
      </c>
      <c r="C366" s="9">
        <v>435000</v>
      </c>
      <c r="D366" s="7">
        <v>12</v>
      </c>
      <c r="E366" s="10">
        <f t="shared" si="22"/>
        <v>5655</v>
      </c>
      <c r="F366" s="7">
        <v>13</v>
      </c>
    </row>
    <row r="367" spans="1:6" x14ac:dyDescent="0.25">
      <c r="A367" s="17">
        <v>250</v>
      </c>
      <c r="B367" s="7" t="s">
        <v>45</v>
      </c>
      <c r="C367" s="9">
        <v>435000</v>
      </c>
      <c r="D367" s="7">
        <v>12</v>
      </c>
      <c r="E367" s="10">
        <f t="shared" si="22"/>
        <v>6163.95</v>
      </c>
      <c r="F367" s="7">
        <v>14.17</v>
      </c>
    </row>
    <row r="368" spans="1:6" x14ac:dyDescent="0.25">
      <c r="A368" s="17">
        <v>250</v>
      </c>
      <c r="B368" s="7" t="s">
        <v>117</v>
      </c>
      <c r="C368" s="9">
        <v>435000</v>
      </c>
      <c r="D368" s="7">
        <v>12</v>
      </c>
      <c r="E368" s="10">
        <f t="shared" si="22"/>
        <v>7107.9</v>
      </c>
      <c r="F368" s="7">
        <v>16.34</v>
      </c>
    </row>
    <row r="369" spans="1:6" x14ac:dyDescent="0.25">
      <c r="A369" s="17">
        <v>350</v>
      </c>
      <c r="B369" s="7" t="s">
        <v>277</v>
      </c>
      <c r="C369" s="9">
        <v>435000</v>
      </c>
      <c r="D369" s="7">
        <v>12</v>
      </c>
      <c r="E369" s="10">
        <f t="shared" si="22"/>
        <v>7612.5</v>
      </c>
      <c r="F369" s="7">
        <v>17.5</v>
      </c>
    </row>
    <row r="370" spans="1:6" x14ac:dyDescent="0.25">
      <c r="A370" s="17">
        <v>350</v>
      </c>
      <c r="B370" s="7" t="s">
        <v>118</v>
      </c>
      <c r="C370" s="9">
        <v>435000</v>
      </c>
      <c r="D370" s="7">
        <v>12</v>
      </c>
      <c r="E370" s="10">
        <f t="shared" si="22"/>
        <v>8526</v>
      </c>
      <c r="F370" s="7">
        <v>19.600000000000001</v>
      </c>
    </row>
    <row r="371" spans="1:6" x14ac:dyDescent="0.25">
      <c r="A371" s="17">
        <v>350</v>
      </c>
      <c r="B371" s="7" t="s">
        <v>119</v>
      </c>
      <c r="C371" s="9">
        <v>785000</v>
      </c>
      <c r="D371" s="7">
        <v>12</v>
      </c>
      <c r="E371" s="10">
        <f t="shared" si="22"/>
        <v>16351.549999999997</v>
      </c>
      <c r="F371" s="24">
        <v>20.83</v>
      </c>
    </row>
    <row r="372" spans="1:6" x14ac:dyDescent="0.25">
      <c r="A372" s="17">
        <v>350</v>
      </c>
      <c r="B372" s="7" t="s">
        <v>120</v>
      </c>
      <c r="C372" s="9">
        <v>785000</v>
      </c>
      <c r="D372" s="7">
        <v>12</v>
      </c>
      <c r="E372" s="10">
        <f t="shared" si="22"/>
        <v>17348.5</v>
      </c>
      <c r="F372" s="24">
        <v>22.1</v>
      </c>
    </row>
    <row r="373" spans="1:6" x14ac:dyDescent="0.25">
      <c r="A373" s="17">
        <v>350</v>
      </c>
      <c r="B373" s="7" t="s">
        <v>278</v>
      </c>
      <c r="C373" s="9">
        <v>785000</v>
      </c>
      <c r="D373" s="7">
        <v>12</v>
      </c>
      <c r="E373" s="10">
        <f t="shared" si="22"/>
        <v>20645.5</v>
      </c>
      <c r="F373" s="24">
        <v>26.3</v>
      </c>
    </row>
    <row r="374" spans="1:6" x14ac:dyDescent="0.25">
      <c r="A374" s="17">
        <v>350</v>
      </c>
      <c r="B374" s="7" t="s">
        <v>46</v>
      </c>
      <c r="C374" s="9">
        <v>785000</v>
      </c>
      <c r="D374" s="7">
        <v>12</v>
      </c>
      <c r="E374" s="10">
        <f t="shared" si="22"/>
        <v>20606.25</v>
      </c>
      <c r="F374" s="24">
        <v>26.25</v>
      </c>
    </row>
    <row r="375" spans="1:6" x14ac:dyDescent="0.25">
      <c r="A375" s="17">
        <v>350</v>
      </c>
      <c r="B375" s="7" t="s">
        <v>182</v>
      </c>
      <c r="C375" s="9">
        <v>785000</v>
      </c>
      <c r="D375" s="7">
        <v>12</v>
      </c>
      <c r="E375" s="10">
        <f>F375*C375/1000</f>
        <v>30772.000000000004</v>
      </c>
      <c r="F375" s="24">
        <v>39.200000000000003</v>
      </c>
    </row>
    <row r="376" spans="1:6" x14ac:dyDescent="0.25">
      <c r="A376" s="17">
        <v>500</v>
      </c>
      <c r="B376" s="7" t="s">
        <v>47</v>
      </c>
      <c r="C376" s="9">
        <v>785000</v>
      </c>
      <c r="D376" s="7">
        <v>12</v>
      </c>
      <c r="E376" s="10">
        <f t="shared" si="22"/>
        <v>24201.55</v>
      </c>
      <c r="F376" s="24">
        <v>30.83</v>
      </c>
    </row>
    <row r="377" spans="1:6" x14ac:dyDescent="0.25">
      <c r="A377" s="17">
        <v>500</v>
      </c>
      <c r="B377" s="7" t="s">
        <v>279</v>
      </c>
      <c r="C377" s="9">
        <v>890000</v>
      </c>
      <c r="D377" s="7">
        <v>12</v>
      </c>
      <c r="E377" s="10">
        <f t="shared" si="22"/>
        <v>33642</v>
      </c>
      <c r="F377" s="24">
        <v>37.799999999999997</v>
      </c>
    </row>
    <row r="378" spans="1:6" x14ac:dyDescent="0.25">
      <c r="A378" s="17">
        <v>500</v>
      </c>
      <c r="B378" s="7" t="s">
        <v>181</v>
      </c>
      <c r="C378" s="9">
        <v>810000</v>
      </c>
      <c r="D378" s="7">
        <v>12</v>
      </c>
      <c r="E378" s="10">
        <f t="shared" si="22"/>
        <v>39819.599999999999</v>
      </c>
      <c r="F378" s="24">
        <v>49.16</v>
      </c>
    </row>
    <row r="379" spans="1:6" x14ac:dyDescent="0.25">
      <c r="A379" s="17">
        <v>500</v>
      </c>
      <c r="B379" s="7" t="s">
        <v>48</v>
      </c>
      <c r="C379" s="9">
        <v>810000</v>
      </c>
      <c r="D379" s="7">
        <v>12</v>
      </c>
      <c r="E379" s="7" t="s">
        <v>175</v>
      </c>
      <c r="F379" s="24" t="s">
        <v>49</v>
      </c>
    </row>
    <row r="380" spans="1:6" x14ac:dyDescent="0.25">
      <c r="A380" s="17">
        <v>700</v>
      </c>
      <c r="B380" s="7" t="s">
        <v>304</v>
      </c>
      <c r="C380" s="9">
        <v>900000</v>
      </c>
      <c r="D380" s="7">
        <v>12.05</v>
      </c>
      <c r="E380" s="10">
        <f>F380*C380/1000</f>
        <v>55800</v>
      </c>
      <c r="F380" s="24">
        <v>62</v>
      </c>
    </row>
    <row r="381" spans="1:6" ht="15.75" customHeight="1" x14ac:dyDescent="0.25">
      <c r="A381" s="62" t="s">
        <v>50</v>
      </c>
      <c r="B381" s="62"/>
      <c r="C381" s="62"/>
      <c r="D381" s="62"/>
      <c r="E381" s="62"/>
      <c r="F381" s="62"/>
    </row>
    <row r="382" spans="1:6" x14ac:dyDescent="0.25">
      <c r="A382" s="17">
        <v>350</v>
      </c>
      <c r="B382" s="39">
        <v>14</v>
      </c>
      <c r="C382" s="9">
        <v>475000</v>
      </c>
      <c r="D382" s="7">
        <v>12</v>
      </c>
      <c r="E382" s="10">
        <f t="shared" ref="E382:E384" si="23">F382*C382/1000</f>
        <v>6151.25</v>
      </c>
      <c r="F382" s="50">
        <v>12.95</v>
      </c>
    </row>
    <row r="383" spans="1:6" x14ac:dyDescent="0.25">
      <c r="A383" s="17">
        <v>500</v>
      </c>
      <c r="B383" s="39">
        <v>30</v>
      </c>
      <c r="C383" s="9">
        <v>645000</v>
      </c>
      <c r="D383" s="7">
        <v>12</v>
      </c>
      <c r="E383" s="10">
        <f t="shared" si="23"/>
        <v>21285</v>
      </c>
      <c r="F383" s="50">
        <v>33</v>
      </c>
    </row>
    <row r="384" spans="1:6" x14ac:dyDescent="0.25">
      <c r="A384" s="17">
        <v>500</v>
      </c>
      <c r="B384" s="39">
        <v>40</v>
      </c>
      <c r="C384" s="9">
        <v>645000</v>
      </c>
      <c r="D384" s="7">
        <v>12</v>
      </c>
      <c r="E384" s="10">
        <f t="shared" si="23"/>
        <v>31605</v>
      </c>
      <c r="F384" s="50">
        <v>49</v>
      </c>
    </row>
    <row r="385" spans="1:6" ht="15.75" customHeight="1" x14ac:dyDescent="0.25">
      <c r="A385" s="62" t="s">
        <v>305</v>
      </c>
      <c r="B385" s="62"/>
      <c r="C385" s="62"/>
      <c r="D385" s="62"/>
      <c r="E385" s="62"/>
      <c r="F385" s="62"/>
    </row>
    <row r="386" spans="1:6" x14ac:dyDescent="0.25">
      <c r="A386" s="49" t="s">
        <v>385</v>
      </c>
      <c r="B386" s="49" t="s">
        <v>384</v>
      </c>
      <c r="C386" s="49" t="s">
        <v>390</v>
      </c>
      <c r="D386" s="49" t="s">
        <v>388</v>
      </c>
      <c r="E386" s="49" t="s">
        <v>389</v>
      </c>
      <c r="F386" s="49" t="s">
        <v>283</v>
      </c>
    </row>
    <row r="387" spans="1:6" ht="15.75" customHeight="1" x14ac:dyDescent="0.25">
      <c r="A387" s="17">
        <v>1000</v>
      </c>
      <c r="B387" s="7" t="s">
        <v>95</v>
      </c>
      <c r="C387" s="9">
        <v>640000</v>
      </c>
      <c r="D387" s="7">
        <v>6</v>
      </c>
      <c r="E387" s="10">
        <f t="shared" ref="E387:E394" si="24">F387*C387/1000</f>
        <v>2944</v>
      </c>
      <c r="F387" s="11">
        <v>4.5999999999999996</v>
      </c>
    </row>
    <row r="388" spans="1:6" x14ac:dyDescent="0.25">
      <c r="A388" s="17">
        <v>1000</v>
      </c>
      <c r="B388" s="39" t="s">
        <v>306</v>
      </c>
      <c r="C388" s="9">
        <v>640000</v>
      </c>
      <c r="D388" s="7">
        <v>6</v>
      </c>
      <c r="E388" s="10">
        <f t="shared" si="24"/>
        <v>3584</v>
      </c>
      <c r="F388" s="50">
        <v>5.6</v>
      </c>
    </row>
    <row r="389" spans="1:6" x14ac:dyDescent="0.25">
      <c r="A389" s="17">
        <v>1000</v>
      </c>
      <c r="B389" s="39" t="s">
        <v>307</v>
      </c>
      <c r="C389" s="9">
        <v>635000</v>
      </c>
      <c r="D389" s="7">
        <v>6</v>
      </c>
      <c r="E389" s="10">
        <f t="shared" si="24"/>
        <v>4254.5</v>
      </c>
      <c r="F389" s="50">
        <v>6.7</v>
      </c>
    </row>
    <row r="390" spans="1:6" x14ac:dyDescent="0.25">
      <c r="A390" s="17">
        <v>1000</v>
      </c>
      <c r="B390" s="39" t="s">
        <v>309</v>
      </c>
      <c r="C390" s="9">
        <v>635000</v>
      </c>
      <c r="D390" s="7">
        <v>6</v>
      </c>
      <c r="E390" s="10">
        <f t="shared" si="24"/>
        <v>5080</v>
      </c>
      <c r="F390" s="50">
        <v>8</v>
      </c>
    </row>
    <row r="391" spans="1:6" x14ac:dyDescent="0.25">
      <c r="A391" s="17">
        <v>1000</v>
      </c>
      <c r="B391" s="39" t="s">
        <v>310</v>
      </c>
      <c r="C391" s="9">
        <v>635000</v>
      </c>
      <c r="D391" s="7">
        <v>6</v>
      </c>
      <c r="E391" s="10">
        <f t="shared" si="24"/>
        <v>5461</v>
      </c>
      <c r="F391" s="50">
        <v>8.6</v>
      </c>
    </row>
    <row r="392" spans="1:6" x14ac:dyDescent="0.25">
      <c r="A392" s="17">
        <v>1000</v>
      </c>
      <c r="B392" s="39" t="s">
        <v>311</v>
      </c>
      <c r="C392" s="9">
        <v>635000</v>
      </c>
      <c r="D392" s="7">
        <v>6</v>
      </c>
      <c r="E392" s="10">
        <f t="shared" si="24"/>
        <v>5905.5</v>
      </c>
      <c r="F392" s="50">
        <v>9.3000000000000007</v>
      </c>
    </row>
    <row r="393" spans="1:6" x14ac:dyDescent="0.25">
      <c r="A393" s="17">
        <v>1000</v>
      </c>
      <c r="B393" s="39" t="s">
        <v>312</v>
      </c>
      <c r="C393" s="9">
        <v>635000</v>
      </c>
      <c r="D393" s="7">
        <v>6</v>
      </c>
      <c r="E393" s="10">
        <f t="shared" si="24"/>
        <v>6731</v>
      </c>
      <c r="F393" s="50">
        <v>10.6</v>
      </c>
    </row>
    <row r="394" spans="1:6" x14ac:dyDescent="0.25">
      <c r="A394" s="17">
        <v>1000</v>
      </c>
      <c r="B394" s="39" t="s">
        <v>313</v>
      </c>
      <c r="C394" s="9">
        <v>635000</v>
      </c>
      <c r="D394" s="7">
        <v>6</v>
      </c>
      <c r="E394" s="10">
        <f t="shared" si="24"/>
        <v>6985</v>
      </c>
      <c r="F394" s="50">
        <v>11</v>
      </c>
    </row>
    <row r="395" spans="1:6" ht="15.75" customHeight="1" x14ac:dyDescent="0.25">
      <c r="A395" s="62" t="s">
        <v>82</v>
      </c>
      <c r="B395" s="62"/>
      <c r="C395" s="62"/>
      <c r="D395" s="62"/>
      <c r="E395" s="62"/>
      <c r="F395" s="62"/>
    </row>
    <row r="396" spans="1:6" x14ac:dyDescent="0.25">
      <c r="A396" s="49" t="s">
        <v>385</v>
      </c>
      <c r="B396" s="49" t="s">
        <v>384</v>
      </c>
      <c r="C396" s="49" t="s">
        <v>390</v>
      </c>
      <c r="D396" s="49" t="s">
        <v>51</v>
      </c>
      <c r="E396" s="49" t="s">
        <v>397</v>
      </c>
      <c r="F396" s="49" t="s">
        <v>398</v>
      </c>
    </row>
    <row r="397" spans="1:6" x14ac:dyDescent="0.25">
      <c r="A397" s="49">
        <v>2000</v>
      </c>
      <c r="B397" s="7" t="s">
        <v>64</v>
      </c>
      <c r="C397" s="23">
        <v>415000</v>
      </c>
      <c r="D397" s="7" t="s">
        <v>56</v>
      </c>
      <c r="E397" s="10">
        <f>F397*C397/1000</f>
        <v>37350</v>
      </c>
      <c r="F397" s="7">
        <v>90</v>
      </c>
    </row>
    <row r="398" spans="1:6" ht="15.75" customHeight="1" x14ac:dyDescent="0.25">
      <c r="A398" s="49">
        <v>2000</v>
      </c>
      <c r="B398" s="7" t="s">
        <v>65</v>
      </c>
      <c r="C398" s="23">
        <v>410000</v>
      </c>
      <c r="D398" s="7" t="s">
        <v>68</v>
      </c>
      <c r="E398" s="10">
        <f>F398*C398/1000</f>
        <v>123000</v>
      </c>
      <c r="F398" s="7">
        <v>300</v>
      </c>
    </row>
    <row r="399" spans="1:6" x14ac:dyDescent="0.25">
      <c r="A399" s="49">
        <v>2000</v>
      </c>
      <c r="B399" s="7" t="s">
        <v>67</v>
      </c>
      <c r="C399" s="23">
        <v>410000</v>
      </c>
      <c r="D399" s="7" t="s">
        <v>68</v>
      </c>
      <c r="E399" s="10">
        <f>F399*C399</f>
        <v>149650</v>
      </c>
      <c r="F399" s="7">
        <v>0.36499999999999999</v>
      </c>
    </row>
    <row r="400" spans="1:6" ht="15.75" customHeight="1" x14ac:dyDescent="0.25">
      <c r="A400" s="49">
        <v>2000</v>
      </c>
      <c r="B400" s="7" t="s">
        <v>69</v>
      </c>
      <c r="C400" s="23">
        <v>410000</v>
      </c>
      <c r="D400" s="7" t="s">
        <v>68</v>
      </c>
      <c r="E400" s="10">
        <f>F400*C400</f>
        <v>184500</v>
      </c>
      <c r="F400" s="7">
        <v>0.45</v>
      </c>
    </row>
    <row r="401" spans="1:6" ht="15.75" customHeight="1" x14ac:dyDescent="0.25">
      <c r="A401" s="62" t="s">
        <v>83</v>
      </c>
      <c r="B401" s="62"/>
      <c r="C401" s="62"/>
      <c r="D401" s="62"/>
      <c r="E401" s="62"/>
      <c r="F401" s="62"/>
    </row>
    <row r="402" spans="1:6" x14ac:dyDescent="0.25">
      <c r="A402" s="49" t="s">
        <v>385</v>
      </c>
      <c r="B402" s="49" t="s">
        <v>384</v>
      </c>
      <c r="C402" s="49" t="s">
        <v>390</v>
      </c>
      <c r="D402" s="49" t="s">
        <v>51</v>
      </c>
      <c r="E402" s="49" t="s">
        <v>397</v>
      </c>
      <c r="F402" s="49" t="s">
        <v>398</v>
      </c>
    </row>
    <row r="403" spans="1:6" x14ac:dyDescent="0.25">
      <c r="A403" s="49">
        <v>1000</v>
      </c>
      <c r="B403" s="7" t="s">
        <v>64</v>
      </c>
      <c r="C403" s="23">
        <v>440000</v>
      </c>
      <c r="D403" s="7" t="s">
        <v>56</v>
      </c>
      <c r="E403" s="10">
        <f>F403*C403</f>
        <v>19800</v>
      </c>
      <c r="F403" s="7">
        <v>4.4999999999999998E-2</v>
      </c>
    </row>
    <row r="404" spans="1:6" ht="15.75" customHeight="1" x14ac:dyDescent="0.25">
      <c r="A404" s="49">
        <v>1500</v>
      </c>
      <c r="B404" s="7" t="s">
        <v>375</v>
      </c>
      <c r="C404" s="23">
        <v>440000</v>
      </c>
      <c r="D404" s="7" t="s">
        <v>239</v>
      </c>
      <c r="E404" s="10">
        <f>F404*C404</f>
        <v>27280</v>
      </c>
      <c r="F404" s="7">
        <v>6.2E-2</v>
      </c>
    </row>
    <row r="405" spans="1:6" x14ac:dyDescent="0.25">
      <c r="A405" s="49">
        <v>1500</v>
      </c>
      <c r="B405" s="7" t="s">
        <v>376</v>
      </c>
      <c r="C405" s="23">
        <v>440000</v>
      </c>
      <c r="D405" s="7" t="s">
        <v>84</v>
      </c>
      <c r="E405" s="10">
        <f>F405*C405</f>
        <v>35200</v>
      </c>
      <c r="F405" s="7">
        <v>0.08</v>
      </c>
    </row>
    <row r="406" spans="1:6" ht="15.75" customHeight="1" x14ac:dyDescent="0.25">
      <c r="A406" s="63" t="s">
        <v>183</v>
      </c>
      <c r="B406" s="63"/>
      <c r="C406" s="63"/>
      <c r="D406" s="63"/>
      <c r="E406" s="63"/>
      <c r="F406" s="63"/>
    </row>
    <row r="407" spans="1:6" x14ac:dyDescent="0.25">
      <c r="A407" s="49" t="s">
        <v>385</v>
      </c>
      <c r="B407" s="49" t="s">
        <v>384</v>
      </c>
      <c r="C407" s="49" t="s">
        <v>390</v>
      </c>
      <c r="D407" s="49" t="s">
        <v>51</v>
      </c>
      <c r="E407" s="49" t="s">
        <v>397</v>
      </c>
      <c r="F407" s="49" t="s">
        <v>398</v>
      </c>
    </row>
    <row r="408" spans="1:6" x14ac:dyDescent="0.25">
      <c r="A408" s="17">
        <v>100</v>
      </c>
      <c r="B408" s="7" t="s">
        <v>146</v>
      </c>
      <c r="C408" s="9">
        <v>465000</v>
      </c>
      <c r="D408" s="7" t="s">
        <v>147</v>
      </c>
      <c r="E408" s="10">
        <f t="shared" ref="E408:E414" si="25">F408*C408/1000</f>
        <v>372</v>
      </c>
      <c r="F408" s="7">
        <v>0.8</v>
      </c>
    </row>
    <row r="409" spans="1:6" ht="15.75" customHeight="1" x14ac:dyDescent="0.25">
      <c r="A409" s="17">
        <v>150</v>
      </c>
      <c r="B409" s="7" t="s">
        <v>298</v>
      </c>
      <c r="C409" s="9">
        <v>465000</v>
      </c>
      <c r="D409" s="7" t="s">
        <v>147</v>
      </c>
      <c r="E409" s="10">
        <f t="shared" si="25"/>
        <v>395.25</v>
      </c>
      <c r="F409" s="7">
        <v>0.85</v>
      </c>
    </row>
    <row r="410" spans="1:6" x14ac:dyDescent="0.25">
      <c r="A410" s="17">
        <v>150</v>
      </c>
      <c r="B410" s="7" t="s">
        <v>148</v>
      </c>
      <c r="C410" s="9">
        <v>450000</v>
      </c>
      <c r="D410" s="7" t="s">
        <v>147</v>
      </c>
      <c r="E410" s="10">
        <f t="shared" si="25"/>
        <v>450</v>
      </c>
      <c r="F410" s="7">
        <v>1</v>
      </c>
    </row>
    <row r="411" spans="1:6" x14ac:dyDescent="0.25">
      <c r="A411" s="17">
        <v>200</v>
      </c>
      <c r="B411" s="7" t="s">
        <v>85</v>
      </c>
      <c r="C411" s="9">
        <v>450000</v>
      </c>
      <c r="D411" s="7" t="s">
        <v>147</v>
      </c>
      <c r="E411" s="10">
        <f t="shared" si="25"/>
        <v>630</v>
      </c>
      <c r="F411" s="7">
        <v>1.4</v>
      </c>
    </row>
    <row r="412" spans="1:6" x14ac:dyDescent="0.25">
      <c r="A412" s="17">
        <v>200</v>
      </c>
      <c r="B412" s="7" t="s">
        <v>246</v>
      </c>
      <c r="C412" s="9">
        <v>450000</v>
      </c>
      <c r="D412" s="7" t="s">
        <v>147</v>
      </c>
      <c r="E412" s="10">
        <f t="shared" si="25"/>
        <v>1125</v>
      </c>
      <c r="F412" s="7">
        <v>2.5</v>
      </c>
    </row>
    <row r="413" spans="1:6" ht="15.75" customHeight="1" x14ac:dyDescent="0.25">
      <c r="A413" s="17">
        <v>250</v>
      </c>
      <c r="B413" s="7" t="s">
        <v>280</v>
      </c>
      <c r="C413" s="9">
        <v>450000</v>
      </c>
      <c r="D413" s="7" t="s">
        <v>147</v>
      </c>
      <c r="E413" s="10">
        <f t="shared" si="25"/>
        <v>1350</v>
      </c>
      <c r="F413" s="7">
        <v>3</v>
      </c>
    </row>
    <row r="414" spans="1:6" x14ac:dyDescent="0.25">
      <c r="A414" s="17">
        <v>250</v>
      </c>
      <c r="B414" s="7" t="s">
        <v>371</v>
      </c>
      <c r="C414" s="9">
        <v>450000</v>
      </c>
      <c r="D414" s="7" t="s">
        <v>147</v>
      </c>
      <c r="E414" s="10">
        <f t="shared" si="25"/>
        <v>12600</v>
      </c>
      <c r="F414" s="7">
        <v>28</v>
      </c>
    </row>
    <row r="415" spans="1:6" x14ac:dyDescent="0.25">
      <c r="A415" s="62" t="s">
        <v>86</v>
      </c>
      <c r="B415" s="62"/>
      <c r="C415" s="62"/>
      <c r="D415" s="62"/>
      <c r="E415" s="62"/>
      <c r="F415" s="62"/>
    </row>
    <row r="416" spans="1:6" x14ac:dyDescent="0.25">
      <c r="A416" s="49" t="s">
        <v>385</v>
      </c>
      <c r="B416" s="49" t="s">
        <v>384</v>
      </c>
      <c r="C416" s="49" t="s">
        <v>390</v>
      </c>
      <c r="D416" s="49" t="s">
        <v>388</v>
      </c>
      <c r="E416" s="49" t="s">
        <v>389</v>
      </c>
      <c r="F416" s="49" t="s">
        <v>283</v>
      </c>
    </row>
    <row r="417" spans="1:6" x14ac:dyDescent="0.25">
      <c r="A417" s="17"/>
      <c r="B417" s="7">
        <v>10</v>
      </c>
      <c r="C417" s="21">
        <v>850000</v>
      </c>
      <c r="D417" s="7">
        <v>12</v>
      </c>
      <c r="E417" s="10">
        <f t="shared" ref="E417:E471" si="26">F417*C417/1000</f>
        <v>10242.5</v>
      </c>
      <c r="F417" s="7">
        <v>12.05</v>
      </c>
    </row>
    <row r="418" spans="1:6" ht="15.75" customHeight="1" x14ac:dyDescent="0.25">
      <c r="A418" s="17">
        <v>350</v>
      </c>
      <c r="B418" s="7" t="s">
        <v>431</v>
      </c>
      <c r="C418" s="21">
        <v>765000</v>
      </c>
      <c r="D418" s="7">
        <v>12</v>
      </c>
      <c r="E418" s="10">
        <f t="shared" si="26"/>
        <v>7328.7</v>
      </c>
      <c r="F418" s="24">
        <v>9.58</v>
      </c>
    </row>
    <row r="419" spans="1:6" x14ac:dyDescent="0.25">
      <c r="A419" s="17">
        <v>350</v>
      </c>
      <c r="B419" s="7" t="s">
        <v>430</v>
      </c>
      <c r="C419" s="21">
        <v>765000</v>
      </c>
      <c r="D419" s="7">
        <v>12</v>
      </c>
      <c r="E419" s="10">
        <f t="shared" si="26"/>
        <v>9111.15</v>
      </c>
      <c r="F419" s="24">
        <v>11.91</v>
      </c>
    </row>
    <row r="420" spans="1:6" x14ac:dyDescent="0.25">
      <c r="A420" s="17">
        <v>350</v>
      </c>
      <c r="B420" s="7" t="s">
        <v>429</v>
      </c>
      <c r="C420" s="21">
        <v>765000</v>
      </c>
      <c r="D420" s="7">
        <v>12</v>
      </c>
      <c r="E420" s="10">
        <f t="shared" si="26"/>
        <v>10419.299999999999</v>
      </c>
      <c r="F420" s="24">
        <v>13.62</v>
      </c>
    </row>
    <row r="421" spans="1:6" x14ac:dyDescent="0.25">
      <c r="A421" s="17">
        <v>350</v>
      </c>
      <c r="B421" s="7" t="s">
        <v>428</v>
      </c>
      <c r="C421" s="21">
        <v>590000</v>
      </c>
      <c r="D421" s="7">
        <v>12</v>
      </c>
      <c r="E421" s="10">
        <f t="shared" si="26"/>
        <v>11687.9</v>
      </c>
      <c r="F421" s="24">
        <v>19.809999999999999</v>
      </c>
    </row>
    <row r="422" spans="1:6" ht="15.75" customHeight="1" x14ac:dyDescent="0.25">
      <c r="A422" s="17">
        <v>400</v>
      </c>
      <c r="B422" s="7" t="s">
        <v>427</v>
      </c>
      <c r="C422" s="21">
        <v>590000</v>
      </c>
      <c r="D422" s="7">
        <v>12</v>
      </c>
      <c r="E422" s="10">
        <f t="shared" si="26"/>
        <v>13286.8</v>
      </c>
      <c r="F422" s="24">
        <v>22.52</v>
      </c>
    </row>
    <row r="423" spans="1:6" x14ac:dyDescent="0.25">
      <c r="A423" s="17">
        <v>500</v>
      </c>
      <c r="B423" s="7" t="s">
        <v>116</v>
      </c>
      <c r="C423" s="21">
        <v>455000</v>
      </c>
      <c r="D423" s="7">
        <v>12</v>
      </c>
      <c r="E423" s="10">
        <f t="shared" si="26"/>
        <v>12749.1</v>
      </c>
      <c r="F423" s="7">
        <v>28.02</v>
      </c>
    </row>
    <row r="424" spans="1:6" x14ac:dyDescent="0.25">
      <c r="A424" s="17">
        <v>500</v>
      </c>
      <c r="B424" s="7" t="s">
        <v>314</v>
      </c>
      <c r="C424" s="21">
        <v>465000</v>
      </c>
      <c r="D424" s="7">
        <v>12</v>
      </c>
      <c r="E424" s="10">
        <f t="shared" si="26"/>
        <v>14428.95</v>
      </c>
      <c r="F424" s="7">
        <v>31.03</v>
      </c>
    </row>
    <row r="425" spans="1:6" x14ac:dyDescent="0.25">
      <c r="A425" s="17">
        <v>700</v>
      </c>
      <c r="B425" s="7" t="s">
        <v>87</v>
      </c>
      <c r="C425" s="21">
        <v>455000</v>
      </c>
      <c r="D425" s="7">
        <v>12</v>
      </c>
      <c r="E425" s="10">
        <f t="shared" si="26"/>
        <v>15733.9</v>
      </c>
      <c r="F425" s="24">
        <v>34.58</v>
      </c>
    </row>
    <row r="426" spans="1:6" x14ac:dyDescent="0.25">
      <c r="A426" s="17">
        <v>700</v>
      </c>
      <c r="B426" s="7" t="s">
        <v>315</v>
      </c>
      <c r="C426" s="21">
        <v>455000</v>
      </c>
      <c r="D426" s="7">
        <v>12</v>
      </c>
      <c r="E426" s="10">
        <f t="shared" si="26"/>
        <v>17212.650000000001</v>
      </c>
      <c r="F426" s="24">
        <v>37.83</v>
      </c>
    </row>
    <row r="427" spans="1:6" x14ac:dyDescent="0.25">
      <c r="A427" s="17"/>
      <c r="B427" s="7" t="s">
        <v>88</v>
      </c>
      <c r="C427" s="21">
        <v>455000</v>
      </c>
      <c r="D427" s="7">
        <v>12.05</v>
      </c>
      <c r="E427" s="10">
        <f t="shared" si="26"/>
        <v>19246.5</v>
      </c>
      <c r="F427" s="24">
        <v>42.3</v>
      </c>
    </row>
    <row r="428" spans="1:6" x14ac:dyDescent="0.25">
      <c r="A428" s="17">
        <v>750</v>
      </c>
      <c r="B428" s="7" t="s">
        <v>316</v>
      </c>
      <c r="C428" s="21">
        <v>455000</v>
      </c>
      <c r="D428" s="7">
        <v>12</v>
      </c>
      <c r="E428" s="10">
        <f t="shared" si="26"/>
        <v>24024</v>
      </c>
      <c r="F428" s="24">
        <v>52.8</v>
      </c>
    </row>
    <row r="429" spans="1:6" x14ac:dyDescent="0.25">
      <c r="A429" s="17">
        <v>900</v>
      </c>
      <c r="B429" s="7" t="s">
        <v>426</v>
      </c>
      <c r="C429" s="21">
        <v>445000</v>
      </c>
      <c r="D429" s="7">
        <v>12</v>
      </c>
      <c r="E429" s="10">
        <f t="shared" si="26"/>
        <v>26277.25</v>
      </c>
      <c r="F429" s="24">
        <v>59.05</v>
      </c>
    </row>
    <row r="430" spans="1:6" x14ac:dyDescent="0.25">
      <c r="A430" s="17">
        <v>900</v>
      </c>
      <c r="B430" s="7" t="s">
        <v>425</v>
      </c>
      <c r="C430" s="21">
        <v>445000</v>
      </c>
      <c r="D430" s="7">
        <v>12</v>
      </c>
      <c r="E430" s="10">
        <f t="shared" si="26"/>
        <v>30286.7</v>
      </c>
      <c r="F430" s="24">
        <v>68.06</v>
      </c>
    </row>
    <row r="431" spans="1:6" x14ac:dyDescent="0.25">
      <c r="A431" s="17">
        <v>1000</v>
      </c>
      <c r="B431" s="7" t="s">
        <v>424</v>
      </c>
      <c r="C431" s="21">
        <v>440000</v>
      </c>
      <c r="D431" s="7">
        <v>12</v>
      </c>
      <c r="E431" s="10">
        <f t="shared" si="26"/>
        <v>30668</v>
      </c>
      <c r="F431" s="24">
        <v>69.7</v>
      </c>
    </row>
    <row r="432" spans="1:6" x14ac:dyDescent="0.25">
      <c r="A432" s="17">
        <v>1000</v>
      </c>
      <c r="B432" s="7" t="s">
        <v>423</v>
      </c>
      <c r="C432" s="21">
        <v>440000</v>
      </c>
      <c r="D432" s="7">
        <v>12</v>
      </c>
      <c r="E432" s="10">
        <f t="shared" si="26"/>
        <v>34790.800000000003</v>
      </c>
      <c r="F432" s="24">
        <v>79.069999999999993</v>
      </c>
    </row>
    <row r="433" spans="1:6" x14ac:dyDescent="0.25">
      <c r="A433" s="17">
        <v>1100</v>
      </c>
      <c r="B433" s="7" t="s">
        <v>206</v>
      </c>
      <c r="C433" s="21">
        <v>440000</v>
      </c>
      <c r="D433" s="7">
        <v>12.05</v>
      </c>
      <c r="E433" s="10">
        <f t="shared" si="26"/>
        <v>36080</v>
      </c>
      <c r="F433" s="24">
        <v>82</v>
      </c>
    </row>
    <row r="434" spans="1:6" x14ac:dyDescent="0.25">
      <c r="A434" s="17">
        <v>1100</v>
      </c>
      <c r="B434" s="7" t="s">
        <v>205</v>
      </c>
      <c r="C434" s="21">
        <v>445000</v>
      </c>
      <c r="D434" s="7">
        <v>12.05</v>
      </c>
      <c r="E434" s="10">
        <f t="shared" si="26"/>
        <v>37753.800000000003</v>
      </c>
      <c r="F434" s="24">
        <v>84.84</v>
      </c>
    </row>
    <row r="435" spans="1:6" x14ac:dyDescent="0.25">
      <c r="A435" s="17">
        <v>1100</v>
      </c>
      <c r="B435" s="7" t="s">
        <v>317</v>
      </c>
      <c r="C435" s="21">
        <v>445000</v>
      </c>
      <c r="D435" s="7">
        <v>12.05</v>
      </c>
      <c r="E435" s="10">
        <f t="shared" si="26"/>
        <v>36659.1</v>
      </c>
      <c r="F435" s="24">
        <v>82.38</v>
      </c>
    </row>
    <row r="436" spans="1:6" x14ac:dyDescent="0.25">
      <c r="A436" s="17">
        <v>1500</v>
      </c>
      <c r="B436" s="7" t="s">
        <v>208</v>
      </c>
      <c r="C436" s="21">
        <v>445000</v>
      </c>
      <c r="D436" s="7">
        <v>12.05</v>
      </c>
      <c r="E436" s="10">
        <f t="shared" si="26"/>
        <v>40940</v>
      </c>
      <c r="F436" s="24">
        <v>92</v>
      </c>
    </row>
    <row r="437" spans="1:6" x14ac:dyDescent="0.25">
      <c r="A437" s="17">
        <v>1500</v>
      </c>
      <c r="B437" s="7" t="s">
        <v>207</v>
      </c>
      <c r="C437" s="21">
        <v>445000</v>
      </c>
      <c r="D437" s="7">
        <v>12.05</v>
      </c>
      <c r="E437" s="10">
        <f t="shared" si="26"/>
        <v>40940</v>
      </c>
      <c r="F437" s="24">
        <v>92</v>
      </c>
    </row>
    <row r="438" spans="1:6" x14ac:dyDescent="0.25">
      <c r="A438" s="17">
        <v>1500</v>
      </c>
      <c r="B438" s="7" t="s">
        <v>209</v>
      </c>
      <c r="C438" s="21">
        <v>465000</v>
      </c>
      <c r="D438" s="7">
        <v>12.05</v>
      </c>
      <c r="E438" s="10">
        <f t="shared" si="26"/>
        <v>45105</v>
      </c>
      <c r="F438" s="24">
        <v>97</v>
      </c>
    </row>
    <row r="439" spans="1:6" x14ac:dyDescent="0.25">
      <c r="A439" s="17">
        <v>1500</v>
      </c>
      <c r="B439" s="7" t="s">
        <v>318</v>
      </c>
      <c r="C439" s="21">
        <v>465000</v>
      </c>
      <c r="D439" s="7">
        <v>12.05</v>
      </c>
      <c r="E439" s="10">
        <f t="shared" si="26"/>
        <v>51154.65</v>
      </c>
      <c r="F439" s="24">
        <v>110.01</v>
      </c>
    </row>
    <row r="440" spans="1:6" x14ac:dyDescent="0.25">
      <c r="A440" s="17">
        <v>2000</v>
      </c>
      <c r="B440" s="7" t="s">
        <v>210</v>
      </c>
      <c r="C440" s="21">
        <v>485000</v>
      </c>
      <c r="D440" s="7">
        <v>12.05</v>
      </c>
      <c r="E440" s="10">
        <f>F440*C440/1000</f>
        <v>64020</v>
      </c>
      <c r="F440" s="24">
        <v>132</v>
      </c>
    </row>
    <row r="441" spans="1:6" x14ac:dyDescent="0.25">
      <c r="A441" s="17">
        <v>500</v>
      </c>
      <c r="B441" s="7" t="s">
        <v>422</v>
      </c>
      <c r="C441" s="21">
        <v>455000</v>
      </c>
      <c r="D441" s="7">
        <v>12.05</v>
      </c>
      <c r="E441" s="10">
        <f t="shared" si="26"/>
        <v>14300.65</v>
      </c>
      <c r="F441" s="24">
        <v>31.43</v>
      </c>
    </row>
    <row r="442" spans="1:6" x14ac:dyDescent="0.25">
      <c r="A442" s="17">
        <v>600</v>
      </c>
      <c r="B442" s="7" t="s">
        <v>421</v>
      </c>
      <c r="C442" s="21">
        <v>455000</v>
      </c>
      <c r="D442" s="7">
        <v>12.05</v>
      </c>
      <c r="E442" s="10">
        <f t="shared" si="26"/>
        <v>20948.2</v>
      </c>
      <c r="F442" s="24">
        <v>46.04</v>
      </c>
    </row>
    <row r="443" spans="1:6" x14ac:dyDescent="0.25">
      <c r="A443" s="17">
        <v>650</v>
      </c>
      <c r="B443" s="7" t="s">
        <v>211</v>
      </c>
      <c r="C443" s="21">
        <v>455000</v>
      </c>
      <c r="D443" s="7">
        <v>12.05</v>
      </c>
      <c r="E443" s="10">
        <f t="shared" si="26"/>
        <v>26867.75</v>
      </c>
      <c r="F443" s="24">
        <v>59.05</v>
      </c>
    </row>
    <row r="444" spans="1:6" x14ac:dyDescent="0.25">
      <c r="A444" s="17">
        <v>650</v>
      </c>
      <c r="B444" s="7" t="s">
        <v>319</v>
      </c>
      <c r="C444" s="21">
        <v>455000</v>
      </c>
      <c r="D444" s="7">
        <v>12.05</v>
      </c>
      <c r="E444" s="10">
        <f t="shared" si="26"/>
        <v>32564.349999999995</v>
      </c>
      <c r="F444" s="24">
        <v>71.569999999999993</v>
      </c>
    </row>
    <row r="445" spans="1:6" x14ac:dyDescent="0.25">
      <c r="A445" s="17">
        <v>650</v>
      </c>
      <c r="B445" s="7" t="s">
        <v>320</v>
      </c>
      <c r="C445" s="21">
        <v>485000</v>
      </c>
      <c r="D445" s="7">
        <v>12.05</v>
      </c>
      <c r="E445" s="10">
        <f t="shared" si="26"/>
        <v>43693.65</v>
      </c>
      <c r="F445" s="24">
        <v>90.09</v>
      </c>
    </row>
    <row r="446" spans="1:6" x14ac:dyDescent="0.25">
      <c r="A446" s="17">
        <v>700</v>
      </c>
      <c r="B446" s="7" t="s">
        <v>212</v>
      </c>
      <c r="C446" s="21">
        <v>445000</v>
      </c>
      <c r="D446" s="7">
        <v>12.05</v>
      </c>
      <c r="E446" s="10">
        <f t="shared" si="26"/>
        <v>31150</v>
      </c>
      <c r="F446" s="24">
        <v>70</v>
      </c>
    </row>
    <row r="447" spans="1:6" x14ac:dyDescent="0.25">
      <c r="A447" s="17">
        <v>700</v>
      </c>
      <c r="B447" s="7" t="s">
        <v>321</v>
      </c>
      <c r="C447" s="21">
        <v>445000</v>
      </c>
      <c r="D447" s="7">
        <v>12.05</v>
      </c>
      <c r="E447" s="10">
        <f t="shared" si="26"/>
        <v>36614.6</v>
      </c>
      <c r="F447" s="24">
        <v>82.28</v>
      </c>
    </row>
    <row r="448" spans="1:6" x14ac:dyDescent="0.25">
      <c r="A448" s="17">
        <v>1000</v>
      </c>
      <c r="B448" s="7" t="s">
        <v>420</v>
      </c>
      <c r="C448" s="21">
        <v>440000</v>
      </c>
      <c r="D448" s="7">
        <v>12.05</v>
      </c>
      <c r="E448" s="10">
        <f t="shared" si="26"/>
        <v>40700</v>
      </c>
      <c r="F448" s="24">
        <v>92.5</v>
      </c>
    </row>
    <row r="449" spans="1:6" x14ac:dyDescent="0.25">
      <c r="A449" s="17">
        <v>1000</v>
      </c>
      <c r="B449" s="7" t="s">
        <v>419</v>
      </c>
      <c r="C449" s="21">
        <v>440000</v>
      </c>
      <c r="D449" s="7">
        <v>12.05</v>
      </c>
      <c r="E449" s="10">
        <f t="shared" si="26"/>
        <v>48932.4</v>
      </c>
      <c r="F449" s="24">
        <v>111.21</v>
      </c>
    </row>
    <row r="450" spans="1:6" x14ac:dyDescent="0.25">
      <c r="A450" s="17">
        <v>1100</v>
      </c>
      <c r="B450" s="7" t="s">
        <v>418</v>
      </c>
      <c r="C450" s="21">
        <v>440000</v>
      </c>
      <c r="D450" s="7">
        <v>12.05</v>
      </c>
      <c r="E450" s="10">
        <f t="shared" si="26"/>
        <v>55440</v>
      </c>
      <c r="F450" s="24">
        <v>126</v>
      </c>
    </row>
    <row r="451" spans="1:6" x14ac:dyDescent="0.25">
      <c r="A451" s="17">
        <v>1100</v>
      </c>
      <c r="B451" s="7" t="s">
        <v>213</v>
      </c>
      <c r="C451" s="21">
        <v>465000</v>
      </c>
      <c r="D451" s="7">
        <v>12.05</v>
      </c>
      <c r="E451" s="10">
        <f t="shared" si="26"/>
        <v>54498</v>
      </c>
      <c r="F451" s="24">
        <v>117.2</v>
      </c>
    </row>
    <row r="452" spans="1:6" x14ac:dyDescent="0.25">
      <c r="A452" s="17">
        <v>1100</v>
      </c>
      <c r="B452" s="7" t="s">
        <v>214</v>
      </c>
      <c r="C452" s="21">
        <v>535000</v>
      </c>
      <c r="D452" s="7">
        <v>12.05</v>
      </c>
      <c r="E452" s="10">
        <f t="shared" si="26"/>
        <v>62060</v>
      </c>
      <c r="F452" s="24">
        <v>116</v>
      </c>
    </row>
    <row r="453" spans="1:6" x14ac:dyDescent="0.25">
      <c r="A453" s="17">
        <v>1100</v>
      </c>
      <c r="B453" s="7" t="s">
        <v>322</v>
      </c>
      <c r="C453" s="21">
        <v>470000</v>
      </c>
      <c r="D453" s="7">
        <v>12.05</v>
      </c>
      <c r="E453" s="10">
        <f t="shared" si="26"/>
        <v>66899.8</v>
      </c>
      <c r="F453" s="24">
        <v>142.34</v>
      </c>
    </row>
    <row r="454" spans="1:6" x14ac:dyDescent="0.25">
      <c r="A454" s="17">
        <v>1200</v>
      </c>
      <c r="B454" s="7" t="s">
        <v>89</v>
      </c>
      <c r="C454" s="21">
        <v>540000</v>
      </c>
      <c r="D454" s="7">
        <v>12.05</v>
      </c>
      <c r="E454" s="10">
        <f t="shared" si="26"/>
        <v>76734</v>
      </c>
      <c r="F454" s="24">
        <v>142.1</v>
      </c>
    </row>
    <row r="455" spans="1:6" x14ac:dyDescent="0.25">
      <c r="A455" s="17">
        <v>1200</v>
      </c>
      <c r="B455" s="7" t="s">
        <v>323</v>
      </c>
      <c r="C455" s="21">
        <v>540000</v>
      </c>
      <c r="D455" s="7">
        <v>12.05</v>
      </c>
      <c r="E455" s="10">
        <f t="shared" si="26"/>
        <v>98334</v>
      </c>
      <c r="F455" s="24">
        <v>182.1</v>
      </c>
    </row>
    <row r="456" spans="1:6" x14ac:dyDescent="0.25">
      <c r="A456" s="17">
        <v>1500</v>
      </c>
      <c r="B456" s="7" t="s">
        <v>324</v>
      </c>
      <c r="C456" s="21">
        <v>545000</v>
      </c>
      <c r="D456" s="7">
        <v>12.05</v>
      </c>
      <c r="E456" s="10">
        <f t="shared" si="26"/>
        <v>98154.5</v>
      </c>
      <c r="F456" s="24">
        <v>180.1</v>
      </c>
    </row>
    <row r="457" spans="1:6" x14ac:dyDescent="0.25">
      <c r="A457" s="17">
        <v>500</v>
      </c>
      <c r="B457" s="7" t="s">
        <v>417</v>
      </c>
      <c r="C457" s="21">
        <v>450000</v>
      </c>
      <c r="D457" s="7">
        <v>12.05</v>
      </c>
      <c r="E457" s="10">
        <f t="shared" si="26"/>
        <v>19593</v>
      </c>
      <c r="F457" s="24">
        <v>43.54</v>
      </c>
    </row>
    <row r="458" spans="1:6" x14ac:dyDescent="0.25">
      <c r="A458" s="17">
        <v>700</v>
      </c>
      <c r="B458" s="7" t="s">
        <v>416</v>
      </c>
      <c r="C458" s="21">
        <v>460000</v>
      </c>
      <c r="D458" s="7">
        <v>12.05</v>
      </c>
      <c r="E458" s="10">
        <f t="shared" si="26"/>
        <v>24219</v>
      </c>
      <c r="F458" s="24">
        <v>52.65</v>
      </c>
    </row>
    <row r="459" spans="1:6" x14ac:dyDescent="0.25">
      <c r="A459" s="17">
        <v>700</v>
      </c>
      <c r="B459" s="7" t="s">
        <v>215</v>
      </c>
      <c r="C459" s="21">
        <v>445000</v>
      </c>
      <c r="D459" s="7">
        <v>12.05</v>
      </c>
      <c r="E459" s="10">
        <f t="shared" si="26"/>
        <v>29370</v>
      </c>
      <c r="F459" s="24">
        <v>66</v>
      </c>
    </row>
    <row r="460" spans="1:6" x14ac:dyDescent="0.25">
      <c r="A460" s="17">
        <v>700</v>
      </c>
      <c r="B460" s="7" t="s">
        <v>325</v>
      </c>
      <c r="C460" s="21">
        <v>445000</v>
      </c>
      <c r="D460" s="7">
        <v>12.05</v>
      </c>
      <c r="E460" s="10">
        <f t="shared" si="26"/>
        <v>33619.75</v>
      </c>
      <c r="F460" s="24">
        <v>75.55</v>
      </c>
    </row>
    <row r="461" spans="1:6" x14ac:dyDescent="0.25">
      <c r="A461" s="17">
        <v>800</v>
      </c>
      <c r="B461" s="7" t="s">
        <v>409</v>
      </c>
      <c r="C461" s="21">
        <v>445000</v>
      </c>
      <c r="D461" s="7">
        <v>12.05</v>
      </c>
      <c r="E461" s="10">
        <f t="shared" si="26"/>
        <v>40962.25</v>
      </c>
      <c r="F461" s="24">
        <v>92.05</v>
      </c>
    </row>
    <row r="462" spans="1:6" x14ac:dyDescent="0.25">
      <c r="A462" s="17">
        <v>800</v>
      </c>
      <c r="B462" s="7" t="s">
        <v>410</v>
      </c>
      <c r="C462" s="21">
        <v>445000</v>
      </c>
      <c r="D462" s="7">
        <v>12.05</v>
      </c>
      <c r="E462" s="10">
        <f t="shared" si="26"/>
        <v>43632.25</v>
      </c>
      <c r="F462" s="24">
        <v>98.05</v>
      </c>
    </row>
    <row r="463" spans="1:6" x14ac:dyDescent="0.25">
      <c r="A463" s="17">
        <v>850</v>
      </c>
      <c r="B463" s="7" t="s">
        <v>411</v>
      </c>
      <c r="C463" s="21">
        <v>445000</v>
      </c>
      <c r="D463" s="7">
        <v>12.05</v>
      </c>
      <c r="E463" s="10">
        <f t="shared" si="26"/>
        <v>51175</v>
      </c>
      <c r="F463" s="24">
        <v>115</v>
      </c>
    </row>
    <row r="464" spans="1:6" x14ac:dyDescent="0.25">
      <c r="A464" s="17">
        <v>900</v>
      </c>
      <c r="B464" s="7" t="s">
        <v>216</v>
      </c>
      <c r="C464" s="21">
        <v>445000</v>
      </c>
      <c r="D464" s="7">
        <v>12.05</v>
      </c>
      <c r="E464" s="10">
        <f t="shared" si="26"/>
        <v>55358</v>
      </c>
      <c r="F464" s="24">
        <v>124.4</v>
      </c>
    </row>
    <row r="465" spans="1:6" x14ac:dyDescent="0.25">
      <c r="A465" s="17">
        <v>900</v>
      </c>
      <c r="B465" s="7" t="s">
        <v>412</v>
      </c>
      <c r="C465" s="21">
        <v>445000</v>
      </c>
      <c r="D465" s="7">
        <v>12.05</v>
      </c>
      <c r="E465" s="10">
        <f t="shared" si="26"/>
        <v>63657.250000000007</v>
      </c>
      <c r="F465" s="24">
        <v>143.05000000000001</v>
      </c>
    </row>
    <row r="466" spans="1:6" x14ac:dyDescent="0.25">
      <c r="A466" s="17">
        <v>1000</v>
      </c>
      <c r="B466" s="7" t="s">
        <v>413</v>
      </c>
      <c r="C466" s="21">
        <v>460000</v>
      </c>
      <c r="D466" s="7">
        <v>12.05</v>
      </c>
      <c r="E466" s="10">
        <f t="shared" si="26"/>
        <v>69000</v>
      </c>
      <c r="F466" s="24">
        <v>150</v>
      </c>
    </row>
    <row r="467" spans="1:6" x14ac:dyDescent="0.25">
      <c r="A467" s="17">
        <v>1000</v>
      </c>
      <c r="B467" s="7" t="s">
        <v>414</v>
      </c>
      <c r="C467" s="21">
        <v>460000</v>
      </c>
      <c r="D467" s="7">
        <v>12.05</v>
      </c>
      <c r="E467" s="10">
        <f t="shared" si="26"/>
        <v>80983</v>
      </c>
      <c r="F467" s="24">
        <v>176.05</v>
      </c>
    </row>
    <row r="468" spans="1:6" x14ac:dyDescent="0.25">
      <c r="A468" s="17">
        <v>800</v>
      </c>
      <c r="B468" s="7" t="s">
        <v>217</v>
      </c>
      <c r="C468" s="21">
        <v>645000</v>
      </c>
      <c r="D468" s="7">
        <v>12.05</v>
      </c>
      <c r="E468" s="10">
        <f t="shared" si="26"/>
        <v>25967.7</v>
      </c>
      <c r="F468" s="24">
        <v>40.26</v>
      </c>
    </row>
    <row r="469" spans="1:6" x14ac:dyDescent="0.25">
      <c r="A469" s="17">
        <v>900</v>
      </c>
      <c r="B469" s="7" t="s">
        <v>415</v>
      </c>
      <c r="C469" s="21">
        <v>650000</v>
      </c>
      <c r="D469" s="7">
        <v>12.05</v>
      </c>
      <c r="E469" s="10">
        <f t="shared" si="26"/>
        <v>34450</v>
      </c>
      <c r="F469" s="24">
        <v>53</v>
      </c>
    </row>
    <row r="470" spans="1:6" x14ac:dyDescent="0.25">
      <c r="A470" s="17">
        <v>1000</v>
      </c>
      <c r="B470" s="7" t="s">
        <v>218</v>
      </c>
      <c r="C470" s="21">
        <v>650000</v>
      </c>
      <c r="D470" s="7">
        <v>12.05</v>
      </c>
      <c r="E470" s="10">
        <f t="shared" si="26"/>
        <v>40371.5</v>
      </c>
      <c r="F470" s="24">
        <v>62.11</v>
      </c>
    </row>
    <row r="471" spans="1:6" x14ac:dyDescent="0.25">
      <c r="A471" s="17">
        <v>1200</v>
      </c>
      <c r="B471" s="7" t="s">
        <v>219</v>
      </c>
      <c r="C471" s="21">
        <v>650000</v>
      </c>
      <c r="D471" s="7">
        <v>12.05</v>
      </c>
      <c r="E471" s="10">
        <f t="shared" si="26"/>
        <v>54229.500000000007</v>
      </c>
      <c r="F471" s="24">
        <v>83.43</v>
      </c>
    </row>
    <row r="472" spans="1:6" ht="15.75" customHeight="1" x14ac:dyDescent="0.25">
      <c r="A472" s="63" t="s">
        <v>90</v>
      </c>
      <c r="B472" s="63"/>
      <c r="C472" s="63"/>
      <c r="D472" s="63"/>
      <c r="E472" s="63"/>
      <c r="F472" s="63"/>
    </row>
    <row r="473" spans="1:6" x14ac:dyDescent="0.25">
      <c r="A473" s="49" t="s">
        <v>385</v>
      </c>
      <c r="B473" s="49" t="s">
        <v>384</v>
      </c>
      <c r="C473" s="49" t="s">
        <v>390</v>
      </c>
      <c r="D473" s="49" t="s">
        <v>51</v>
      </c>
      <c r="E473" s="49" t="s">
        <v>399</v>
      </c>
      <c r="F473" s="49" t="s">
        <v>400</v>
      </c>
    </row>
    <row r="474" spans="1:6" x14ac:dyDescent="0.25">
      <c r="A474" s="17"/>
      <c r="B474" s="30" t="s">
        <v>196</v>
      </c>
      <c r="C474" s="23">
        <v>490000</v>
      </c>
      <c r="D474" s="31" t="s">
        <v>91</v>
      </c>
      <c r="E474" s="31">
        <f t="shared" ref="E474:E481" si="27">F474*C474/1000</f>
        <v>1661.1</v>
      </c>
      <c r="F474" s="30">
        <v>3.39</v>
      </c>
    </row>
    <row r="475" spans="1:6" x14ac:dyDescent="0.25">
      <c r="A475" s="17"/>
      <c r="B475" s="30" t="s">
        <v>197</v>
      </c>
      <c r="C475" s="23">
        <v>490000</v>
      </c>
      <c r="D475" s="31" t="s">
        <v>91</v>
      </c>
      <c r="E475" s="31">
        <f t="shared" si="27"/>
        <v>1131.9000000000001</v>
      </c>
      <c r="F475" s="30">
        <v>2.31</v>
      </c>
    </row>
    <row r="476" spans="1:6" x14ac:dyDescent="0.25">
      <c r="A476" s="17"/>
      <c r="B476" s="30" t="s">
        <v>198</v>
      </c>
      <c r="C476" s="23">
        <v>490000</v>
      </c>
      <c r="D476" s="31" t="s">
        <v>91</v>
      </c>
      <c r="E476" s="31">
        <f t="shared" si="27"/>
        <v>882</v>
      </c>
      <c r="F476" s="30">
        <v>1.8</v>
      </c>
    </row>
    <row r="477" spans="1:6" ht="15.75" customHeight="1" x14ac:dyDescent="0.25">
      <c r="A477" s="17"/>
      <c r="B477" s="30" t="s">
        <v>199</v>
      </c>
      <c r="C477" s="23">
        <v>490000</v>
      </c>
      <c r="D477" s="31" t="s">
        <v>91</v>
      </c>
      <c r="E477" s="31">
        <f t="shared" si="27"/>
        <v>2940</v>
      </c>
      <c r="F477" s="30">
        <v>6</v>
      </c>
    </row>
    <row r="478" spans="1:6" x14ac:dyDescent="0.25">
      <c r="A478" s="17"/>
      <c r="B478" s="30" t="s">
        <v>200</v>
      </c>
      <c r="C478" s="23">
        <v>490000</v>
      </c>
      <c r="D478" s="31" t="s">
        <v>91</v>
      </c>
      <c r="E478" s="31">
        <f t="shared" si="27"/>
        <v>1984.5</v>
      </c>
      <c r="F478" s="30">
        <v>4.05</v>
      </c>
    </row>
    <row r="479" spans="1:6" x14ac:dyDescent="0.25">
      <c r="A479" s="17"/>
      <c r="B479" s="30" t="s">
        <v>201</v>
      </c>
      <c r="C479" s="23">
        <v>490000</v>
      </c>
      <c r="D479" s="31" t="s">
        <v>91</v>
      </c>
      <c r="E479" s="31">
        <f t="shared" si="27"/>
        <v>1499.4</v>
      </c>
      <c r="F479" s="30">
        <v>3.06</v>
      </c>
    </row>
    <row r="480" spans="1:6" x14ac:dyDescent="0.25">
      <c r="A480" s="17"/>
      <c r="B480" s="30" t="s">
        <v>202</v>
      </c>
      <c r="C480" s="23">
        <v>490000</v>
      </c>
      <c r="D480" s="31" t="s">
        <v>91</v>
      </c>
      <c r="E480" s="31">
        <f t="shared" si="27"/>
        <v>4557</v>
      </c>
      <c r="F480" s="30">
        <v>9.3000000000000007</v>
      </c>
    </row>
    <row r="481" spans="1:6" ht="15.75" customHeight="1" x14ac:dyDescent="0.25">
      <c r="A481" s="17"/>
      <c r="B481" s="30" t="s">
        <v>203</v>
      </c>
      <c r="C481" s="23">
        <v>490000</v>
      </c>
      <c r="D481" s="31" t="s">
        <v>91</v>
      </c>
      <c r="E481" s="31">
        <f t="shared" si="27"/>
        <v>3087</v>
      </c>
      <c r="F481" s="30">
        <v>6.3</v>
      </c>
    </row>
    <row r="482" spans="1:6" x14ac:dyDescent="0.25">
      <c r="A482" s="17"/>
      <c r="B482" s="30" t="s">
        <v>204</v>
      </c>
      <c r="C482" s="23">
        <v>490000</v>
      </c>
      <c r="D482" s="31" t="s">
        <v>91</v>
      </c>
      <c r="E482" s="31">
        <f>F482*C482/1000</f>
        <v>2337.3000000000002</v>
      </c>
      <c r="F482" s="30">
        <v>4.7699999999999996</v>
      </c>
    </row>
    <row r="483" spans="1:6" ht="15.75" customHeight="1" x14ac:dyDescent="0.25">
      <c r="A483" s="63" t="s">
        <v>281</v>
      </c>
      <c r="B483" s="63"/>
      <c r="C483" s="63"/>
      <c r="D483" s="63"/>
      <c r="E483" s="63"/>
      <c r="F483" s="63"/>
    </row>
    <row r="484" spans="1:6" x14ac:dyDescent="0.25">
      <c r="A484" s="49" t="s">
        <v>385</v>
      </c>
      <c r="B484" s="49" t="s">
        <v>384</v>
      </c>
      <c r="C484" s="49" t="s">
        <v>390</v>
      </c>
      <c r="D484" s="49" t="s">
        <v>282</v>
      </c>
      <c r="E484" s="49" t="s">
        <v>389</v>
      </c>
      <c r="F484" s="49" t="s">
        <v>283</v>
      </c>
    </row>
    <row r="485" spans="1:6" x14ac:dyDescent="0.25">
      <c r="A485" s="17"/>
      <c r="B485" s="30">
        <v>10</v>
      </c>
      <c r="C485" s="23">
        <v>460000</v>
      </c>
      <c r="D485" s="31" t="s">
        <v>284</v>
      </c>
      <c r="E485" s="31">
        <f>F485*C485/1000</f>
        <v>391</v>
      </c>
      <c r="F485" s="30">
        <v>0.85</v>
      </c>
    </row>
    <row r="486" spans="1:6" x14ac:dyDescent="0.25">
      <c r="A486" s="17"/>
      <c r="B486" s="30">
        <v>12</v>
      </c>
      <c r="C486" s="23">
        <v>450000</v>
      </c>
      <c r="D486" s="31" t="s">
        <v>284</v>
      </c>
      <c r="E486" s="31">
        <f t="shared" ref="E486:E488" si="28">F486*C486/1000</f>
        <v>607.5</v>
      </c>
      <c r="F486" s="30">
        <v>1.35</v>
      </c>
    </row>
    <row r="487" spans="1:6" x14ac:dyDescent="0.25">
      <c r="A487" s="17"/>
      <c r="B487" s="30">
        <v>14</v>
      </c>
      <c r="C487" s="23">
        <v>450000</v>
      </c>
      <c r="D487" s="31" t="s">
        <v>284</v>
      </c>
      <c r="E487" s="31">
        <f t="shared" si="28"/>
        <v>765</v>
      </c>
      <c r="F487" s="30">
        <v>1.7</v>
      </c>
    </row>
    <row r="488" spans="1:6" ht="15.75" customHeight="1" x14ac:dyDescent="0.25">
      <c r="A488" s="17"/>
      <c r="B488" s="30">
        <v>16</v>
      </c>
      <c r="C488" s="23">
        <v>450000</v>
      </c>
      <c r="D488" s="31" t="s">
        <v>284</v>
      </c>
      <c r="E488" s="31">
        <f t="shared" si="28"/>
        <v>990.00000000000011</v>
      </c>
      <c r="F488" s="30">
        <v>2.2000000000000002</v>
      </c>
    </row>
    <row r="489" spans="1:6" x14ac:dyDescent="0.25">
      <c r="A489" s="17"/>
      <c r="B489" s="30">
        <v>20</v>
      </c>
      <c r="C489" s="23">
        <v>450000</v>
      </c>
      <c r="D489" s="31" t="s">
        <v>337</v>
      </c>
      <c r="E489" s="31">
        <f>F489*C489/1000</f>
        <v>1665</v>
      </c>
      <c r="F489" s="30">
        <v>3.7</v>
      </c>
    </row>
  </sheetData>
  <autoFilter ref="B1:B489" xr:uid="{9B8A83E9-5F0D-457B-B997-75B1D5B5D39B}"/>
  <mergeCells count="24">
    <mergeCell ref="A71:F71"/>
    <mergeCell ref="A7:F7"/>
    <mergeCell ref="A25:F25"/>
    <mergeCell ref="A45:F45"/>
    <mergeCell ref="A51:F51"/>
    <mergeCell ref="A70:F70"/>
    <mergeCell ref="A2:F2"/>
    <mergeCell ref="A3:F3"/>
    <mergeCell ref="A4:F4"/>
    <mergeCell ref="A5:F5"/>
    <mergeCell ref="A9:F9"/>
    <mergeCell ref="A415:F415"/>
    <mergeCell ref="A472:F472"/>
    <mergeCell ref="A483:F483"/>
    <mergeCell ref="A159:F159"/>
    <mergeCell ref="A266:F266"/>
    <mergeCell ref="A292:F292"/>
    <mergeCell ref="A321:F321"/>
    <mergeCell ref="A340:F340"/>
    <mergeCell ref="A395:F395"/>
    <mergeCell ref="A401:F401"/>
    <mergeCell ref="A406:F406"/>
    <mergeCell ref="A381:F381"/>
    <mergeCell ref="A385:F385"/>
  </mergeCells>
  <pageMargins left="0.33088235294117646" right="0.31862745098039214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20.09.23</vt:lpstr>
      <vt:lpstr>'Прайс 20.09.23'!Область_печати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21061119AG</dc:creator>
  <cp:lastModifiedBy>Ural_Nurtay</cp:lastModifiedBy>
  <cp:lastPrinted>2024-05-04T06:42:58Z</cp:lastPrinted>
  <dcterms:created xsi:type="dcterms:W3CDTF">2006-09-27T17:33:49Z</dcterms:created>
  <dcterms:modified xsi:type="dcterms:W3CDTF">2024-05-16T12:05:13Z</dcterms:modified>
</cp:coreProperties>
</file>